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tabRatio="500" activeTab="0"/>
  </bookViews>
  <sheets>
    <sheet name="РКА" sheetId="1" r:id="rId1"/>
  </sheets>
  <definedNames>
    <definedName name="_xlnm.Print_Area" localSheetId="0">'РКА'!$B$1:$X$43</definedName>
  </definedNames>
  <calcPr calcId="152511"/>
  <extLst/>
</workbook>
</file>

<file path=xl/sharedStrings.xml><?xml version="1.0" encoding="utf-8"?>
<sst xmlns="http://schemas.openxmlformats.org/spreadsheetml/2006/main" count="131" uniqueCount="71">
  <si>
    <t>ВЫПИСКА</t>
  </si>
  <si>
    <r>
      <rPr>
        <sz val="9"/>
        <color rgb="FF000000"/>
        <rFont val="Times New Roman"/>
        <family val="1"/>
      </rPr>
      <t xml:space="preserve">из учебного плана для студентов </t>
    </r>
    <r>
      <rPr>
        <b/>
        <sz val="9"/>
        <color rgb="FF000000"/>
        <rFont val="Times New Roman"/>
        <family val="1"/>
      </rPr>
      <t xml:space="preserve">4 курса </t>
    </r>
    <r>
      <rPr>
        <sz val="9"/>
        <color rgb="FF000000"/>
        <rFont val="Times New Roman"/>
        <family val="1"/>
      </rPr>
      <t xml:space="preserve">набора </t>
    </r>
    <r>
      <rPr>
        <b/>
        <sz val="9"/>
        <color rgb="FF000000"/>
        <rFont val="Times New Roman"/>
        <family val="1"/>
      </rPr>
      <t>2019</t>
    </r>
    <r>
      <rPr>
        <sz val="9"/>
        <color rgb="FF000000"/>
        <rFont val="Times New Roman"/>
        <family val="1"/>
      </rPr>
      <t xml:space="preserve"> года </t>
    </r>
  </si>
  <si>
    <r>
      <rPr>
        <sz val="9"/>
        <color rgb="FF000000"/>
        <rFont val="Times New Roman"/>
        <family val="1"/>
      </rPr>
      <t xml:space="preserve"> факультета экономики и менеджмента специальности "</t>
    </r>
    <r>
      <rPr>
        <b/>
        <sz val="9"/>
        <color rgb="FF000000"/>
        <rFont val="Times New Roman"/>
        <family val="1"/>
      </rPr>
      <t>Экономика и управление на предприятии"</t>
    </r>
    <r>
      <rPr>
        <sz val="9"/>
        <color rgb="FF000000"/>
        <rFont val="Times New Roman"/>
        <family val="1"/>
      </rPr>
      <t xml:space="preserve">, специализация </t>
    </r>
    <r>
      <rPr>
        <b/>
        <sz val="9"/>
        <color rgb="FF000000"/>
        <rFont val="Times New Roman"/>
        <family val="1"/>
      </rPr>
      <t>"Экономика и управление на предприятии АПК"</t>
    </r>
    <r>
      <rPr>
        <sz val="9"/>
        <color rgb="FF000000"/>
        <rFont val="Times New Roman"/>
        <family val="1"/>
      </rPr>
      <t>,  ЗФО (CCO)</t>
    </r>
  </si>
  <si>
    <t xml:space="preserve">                                                                       </t>
  </si>
  <si>
    <r>
      <rPr>
        <sz val="9"/>
        <color rgb="FF000000"/>
        <rFont val="Times New Roman"/>
        <family val="1"/>
      </rPr>
      <t xml:space="preserve">на </t>
    </r>
    <r>
      <rPr>
        <b/>
        <sz val="9"/>
        <color rgb="FF000000"/>
        <rFont val="Times New Roman"/>
        <family val="1"/>
      </rPr>
      <t>2022 / 2023</t>
    </r>
    <r>
      <rPr>
        <sz val="9"/>
        <color rgb="FF000000"/>
        <rFont val="Times New Roman"/>
        <family val="1"/>
      </rPr>
      <t xml:space="preserve"> учебный год</t>
    </r>
  </si>
  <si>
    <t>№</t>
  </si>
  <si>
    <t>Название дисциплины</t>
  </si>
  <si>
    <t>Кол-во</t>
  </si>
  <si>
    <t>Кафедра,  которая  читает данную дисциплину</t>
  </si>
  <si>
    <t>часов</t>
  </si>
  <si>
    <t>начитанных</t>
  </si>
  <si>
    <t>Кол-во часов аудиторных занятий</t>
  </si>
  <si>
    <t>Форма контроля</t>
  </si>
  <si>
    <t>зачетных единиц</t>
  </si>
  <si>
    <t xml:space="preserve">Кол-во  </t>
  </si>
  <si>
    <t>Всего по плану</t>
  </si>
  <si>
    <t>По ЗФО</t>
  </si>
  <si>
    <t>Л</t>
  </si>
  <si>
    <t>ПЗ,С,</t>
  </si>
  <si>
    <t>ПЗ</t>
  </si>
  <si>
    <t>Лаб</t>
  </si>
  <si>
    <t>Срок предост. курсовой</t>
  </si>
  <si>
    <t>Тест</t>
  </si>
  <si>
    <t>Зач</t>
  </si>
  <si>
    <t>Экз</t>
  </si>
  <si>
    <t>С</t>
  </si>
  <si>
    <t>Финансы организации</t>
  </si>
  <si>
    <t xml:space="preserve"> +</t>
  </si>
  <si>
    <t>Налогов и налогообложения</t>
  </si>
  <si>
    <t xml:space="preserve">Агроэкологчиский менеджмент / </t>
  </si>
  <si>
    <t>Экономики и управления предприятиями АПК</t>
  </si>
  <si>
    <t>Сельскохозяйственная экология</t>
  </si>
  <si>
    <t xml:space="preserve">Основы права / </t>
  </si>
  <si>
    <t>Теории и истории права</t>
  </si>
  <si>
    <t>Правовое регулирование хозяйственной деятельности на предприятиях агропромышленного комплекса</t>
  </si>
  <si>
    <t>Менеджмент</t>
  </si>
  <si>
    <t xml:space="preserve"> </t>
  </si>
  <si>
    <t>Инвестиционное проектирование</t>
  </si>
  <si>
    <t>Экономика и управление инновациями</t>
  </si>
  <si>
    <t xml:space="preserve">Организация труда / </t>
  </si>
  <si>
    <t>Экономика труда</t>
  </si>
  <si>
    <t>Экономика сбыта и логистика в агропромышленном комплексе</t>
  </si>
  <si>
    <t xml:space="preserve">Экономика крестьянских (фермерских) хозяйств и агротуризма / </t>
  </si>
  <si>
    <t>Планирование на предприятии</t>
  </si>
  <si>
    <t>Курсовая работа по учебной дисциплине "Планирование на предприятии"</t>
  </si>
  <si>
    <t>+</t>
  </si>
  <si>
    <t>Организация хранения, переработки и реализации сельскохозяйственной продукции</t>
  </si>
  <si>
    <t>Внешнеэкономическая деятельность организаций агропромышленного комплекса</t>
  </si>
  <si>
    <t>Управление бизнес-проектами в агропромышленном комплексе</t>
  </si>
  <si>
    <t>Международный агробизнес</t>
  </si>
  <si>
    <t>Преддипломная</t>
  </si>
  <si>
    <t>4 недели</t>
  </si>
  <si>
    <t>Защита отчета</t>
  </si>
  <si>
    <t>ДЗ</t>
  </si>
  <si>
    <t>ВСЕГО</t>
  </si>
  <si>
    <t>Противодействие коррупции</t>
  </si>
  <si>
    <t>Государственно-правовых дисциплин</t>
  </si>
  <si>
    <t>Обзорные лекции</t>
  </si>
  <si>
    <t>Экономическая теория</t>
  </si>
  <si>
    <t>Экономической политики</t>
  </si>
  <si>
    <t xml:space="preserve">Экономика организации (предприятия) </t>
  </si>
  <si>
    <t>Организация производства</t>
  </si>
  <si>
    <t>Декан факультета __________________________</t>
  </si>
  <si>
    <t>Е.В. Петриченко</t>
  </si>
  <si>
    <t xml:space="preserve">Агропромышленный маркетинг и ценообразование* / </t>
  </si>
  <si>
    <t>Экономика малого агробизнеса*</t>
  </si>
  <si>
    <t>7-ая сессия с 03.10.  по 11.10.2022</t>
  </si>
  <si>
    <t>8-ая сессия с 16.01.  по 04.02.2023</t>
  </si>
  <si>
    <t>Государственный экзамен и защита дипломной работы с 10.05.  по  08.06.2023</t>
  </si>
  <si>
    <t>Дни заочника: в 2022 году - 10.09., 15.10., 12.11., 10.12.2022; в 2023 году - 14.01.,  11.02., 11.03., 15.04.2023</t>
  </si>
  <si>
    <t>*дисциплины выбраны,  докладная записка от 15.02.2022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</si>
</sst>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Calibri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12"/>
      <color rgb="FFFF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0" fillId="0" borderId="0" xfId="0" applyFont="1" applyAlignment="1">
      <alignment horizontal="center" wrapText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hidden="1"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top" wrapText="1"/>
      <protection hidden="1"/>
    </xf>
    <xf numFmtId="0" fontId="12" fillId="0" borderId="1" xfId="0" applyFont="1" applyBorder="1" applyAlignment="1" applyProtection="1">
      <alignment horizontal="center" vertical="top" wrapText="1"/>
      <protection hidden="1" locked="0"/>
    </xf>
    <xf numFmtId="164" fontId="12" fillId="0" borderId="4" xfId="0" applyNumberFormat="1" applyFont="1" applyBorder="1" applyAlignment="1" applyProtection="1">
      <alignment horizontal="center" vertical="top" wrapText="1"/>
      <protection hidden="1" locked="0"/>
    </xf>
    <xf numFmtId="0" fontId="16" fillId="0" borderId="0" xfId="0" applyFont="1" applyAlignment="1">
      <alignment horizontal="center" wrapText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 locked="0"/>
    </xf>
    <xf numFmtId="0" fontId="7" fillId="0" borderId="1" xfId="0" applyFont="1" applyBorder="1" applyAlignment="1" applyProtection="1">
      <alignment horizontal="center" vertical="center" wrapText="1"/>
      <protection hidden="1" locked="0"/>
    </xf>
    <xf numFmtId="0" fontId="7" fillId="0" borderId="1" xfId="0" applyFont="1" applyBorder="1" applyAlignment="1" applyProtection="1">
      <alignment vertical="top" wrapText="1"/>
      <protection hidden="1" locked="0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  <protection hidden="1"/>
    </xf>
    <xf numFmtId="0" fontId="19" fillId="0" borderId="0" xfId="0" applyFont="1" applyAlignment="1">
      <alignment horizontal="center" wrapText="1"/>
    </xf>
    <xf numFmtId="0" fontId="12" fillId="0" borderId="0" xfId="0" applyFont="1" applyBorder="1" applyAlignment="1" applyProtection="1">
      <alignment horizontal="center" vertical="top" wrapText="1"/>
      <protection hidden="1"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6" fillId="0" borderId="0" xfId="0" applyFont="1"/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0" fontId="12" fillId="0" borderId="0" xfId="0" applyFont="1" applyBorder="1" applyAlignment="1" applyProtection="1">
      <alignment vertical="top" wrapText="1"/>
      <protection hidden="1"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7" fillId="0" borderId="1" xfId="0" applyFont="1" applyBorder="1" applyAlignment="1" applyProtection="1">
      <alignment horizontal="center" textRotation="90" wrapText="1"/>
      <protection locked="0"/>
    </xf>
    <xf numFmtId="0" fontId="11" fillId="0" borderId="8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top" wrapText="1"/>
      <protection hidden="1" locked="0"/>
    </xf>
    <xf numFmtId="0" fontId="12" fillId="0" borderId="10" xfId="0" applyFont="1" applyBorder="1" applyAlignment="1" applyProtection="1">
      <alignment horizontal="left" vertical="top" wrapText="1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tabSelected="1" workbookViewId="0" topLeftCell="A19">
      <selection activeCell="B40" sqref="B40:F40"/>
    </sheetView>
  </sheetViews>
  <sheetFormatPr defaultColWidth="8.7109375" defaultRowHeight="15"/>
  <cols>
    <col min="1" max="1" width="3.28125" style="1" customWidth="1"/>
    <col min="2" max="2" width="29.57421875" style="2" customWidth="1"/>
    <col min="3" max="3" width="5.140625" style="0" customWidth="1"/>
    <col min="4" max="5" width="4.421875" style="0" customWidth="1"/>
    <col min="6" max="6" width="4.57421875" style="0" customWidth="1"/>
    <col min="7" max="9" width="4.421875" style="0" customWidth="1"/>
    <col min="10" max="10" width="7.421875" style="0" customWidth="1"/>
    <col min="11" max="13" width="4.421875" style="0" customWidth="1"/>
    <col min="14" max="14" width="5.421875" style="0" customWidth="1"/>
    <col min="15" max="15" width="5.57421875" style="0" customWidth="1"/>
    <col min="16" max="18" width="4.421875" style="0" customWidth="1"/>
    <col min="19" max="19" width="7.421875" style="0" customWidth="1"/>
    <col min="20" max="23" width="4.421875" style="0" customWidth="1"/>
    <col min="24" max="24" width="24.57421875" style="0" customWidth="1"/>
  </cols>
  <sheetData>
    <row r="1" spans="2:24" ht="1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2:24" ht="15"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2:29" ht="15">
      <c r="B3" s="57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AC3" t="s">
        <v>3</v>
      </c>
    </row>
    <row r="4" spans="2:24" ht="15">
      <c r="B4" s="57" t="s">
        <v>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s="3" customFormat="1" ht="15" customHeight="1">
      <c r="A5" s="58" t="s">
        <v>5</v>
      </c>
      <c r="B5" s="59" t="s">
        <v>6</v>
      </c>
      <c r="C5" s="60" t="s">
        <v>7</v>
      </c>
      <c r="D5" s="60"/>
      <c r="E5" s="60" t="s">
        <v>7</v>
      </c>
      <c r="F5" s="60"/>
      <c r="G5" s="61" t="s">
        <v>66</v>
      </c>
      <c r="H5" s="61"/>
      <c r="I5" s="61"/>
      <c r="J5" s="61"/>
      <c r="K5" s="61"/>
      <c r="L5" s="61"/>
      <c r="M5" s="61"/>
      <c r="N5" s="61"/>
      <c r="O5" s="62" t="s">
        <v>67</v>
      </c>
      <c r="P5" s="62"/>
      <c r="Q5" s="62"/>
      <c r="R5" s="62"/>
      <c r="S5" s="62"/>
      <c r="T5" s="62"/>
      <c r="U5" s="62"/>
      <c r="V5" s="62"/>
      <c r="W5" s="62"/>
      <c r="X5" s="63" t="s">
        <v>8</v>
      </c>
    </row>
    <row r="6" spans="1:24" s="3" customFormat="1" ht="15" customHeight="1">
      <c r="A6" s="58"/>
      <c r="B6" s="59"/>
      <c r="C6" s="64" t="s">
        <v>9</v>
      </c>
      <c r="D6" s="64"/>
      <c r="E6" s="64" t="s">
        <v>10</v>
      </c>
      <c r="F6" s="64"/>
      <c r="G6" s="61"/>
      <c r="H6" s="61"/>
      <c r="I6" s="61"/>
      <c r="J6" s="61"/>
      <c r="K6" s="61"/>
      <c r="L6" s="61"/>
      <c r="M6" s="61"/>
      <c r="N6" s="61"/>
      <c r="O6" s="62"/>
      <c r="P6" s="62"/>
      <c r="Q6" s="62"/>
      <c r="R6" s="62"/>
      <c r="S6" s="62"/>
      <c r="T6" s="62"/>
      <c r="U6" s="62"/>
      <c r="V6" s="62"/>
      <c r="W6" s="62"/>
      <c r="X6" s="63"/>
    </row>
    <row r="7" spans="1:24" s="3" customFormat="1" ht="22.5" customHeight="1">
      <c r="A7" s="58"/>
      <c r="B7" s="59"/>
      <c r="C7" s="65"/>
      <c r="D7" s="65"/>
      <c r="E7" s="60" t="s">
        <v>9</v>
      </c>
      <c r="F7" s="60"/>
      <c r="G7" s="66" t="s">
        <v>11</v>
      </c>
      <c r="H7" s="66"/>
      <c r="I7" s="66"/>
      <c r="J7" s="66"/>
      <c r="K7" s="66" t="s">
        <v>12</v>
      </c>
      <c r="L7" s="66"/>
      <c r="M7" s="66"/>
      <c r="N7" s="67" t="s">
        <v>13</v>
      </c>
      <c r="O7" s="5" t="s">
        <v>14</v>
      </c>
      <c r="P7" s="66" t="s">
        <v>11</v>
      </c>
      <c r="Q7" s="66"/>
      <c r="R7" s="66"/>
      <c r="S7" s="66"/>
      <c r="T7" s="66" t="s">
        <v>12</v>
      </c>
      <c r="U7" s="66"/>
      <c r="V7" s="66"/>
      <c r="W7" s="68" t="s">
        <v>13</v>
      </c>
      <c r="X7" s="63"/>
    </row>
    <row r="8" spans="1:24" s="3" customFormat="1" ht="15">
      <c r="A8" s="58"/>
      <c r="B8" s="59"/>
      <c r="C8" s="69"/>
      <c r="D8" s="69"/>
      <c r="E8" s="69"/>
      <c r="F8" s="69"/>
      <c r="G8" s="66"/>
      <c r="H8" s="66"/>
      <c r="I8" s="66"/>
      <c r="J8" s="66"/>
      <c r="K8" s="66"/>
      <c r="L8" s="66"/>
      <c r="M8" s="66"/>
      <c r="N8" s="67"/>
      <c r="O8" s="6" t="s">
        <v>9</v>
      </c>
      <c r="P8" s="66"/>
      <c r="Q8" s="66"/>
      <c r="R8" s="66"/>
      <c r="S8" s="66"/>
      <c r="T8" s="66"/>
      <c r="U8" s="66"/>
      <c r="V8" s="66"/>
      <c r="W8" s="68"/>
      <c r="X8" s="63"/>
    </row>
    <row r="9" spans="1:24" s="3" customFormat="1" ht="13.9" customHeight="1">
      <c r="A9" s="58"/>
      <c r="B9" s="59"/>
      <c r="C9" s="66" t="s">
        <v>15</v>
      </c>
      <c r="D9" s="66" t="s">
        <v>16</v>
      </c>
      <c r="E9" s="66" t="s">
        <v>17</v>
      </c>
      <c r="F9" s="4" t="s">
        <v>18</v>
      </c>
      <c r="G9" s="66" t="s">
        <v>17</v>
      </c>
      <c r="H9" s="4" t="s">
        <v>19</v>
      </c>
      <c r="I9" s="66" t="s">
        <v>20</v>
      </c>
      <c r="J9" s="66" t="s">
        <v>21</v>
      </c>
      <c r="K9" s="66" t="s">
        <v>22</v>
      </c>
      <c r="L9" s="66" t="s">
        <v>23</v>
      </c>
      <c r="M9" s="66" t="s">
        <v>24</v>
      </c>
      <c r="N9" s="67"/>
      <c r="O9" s="70" t="s">
        <v>15</v>
      </c>
      <c r="P9" s="66" t="s">
        <v>17</v>
      </c>
      <c r="Q9" s="4" t="s">
        <v>19</v>
      </c>
      <c r="R9" s="66" t="s">
        <v>20</v>
      </c>
      <c r="S9" s="66" t="s">
        <v>21</v>
      </c>
      <c r="T9" s="66" t="s">
        <v>22</v>
      </c>
      <c r="U9" s="66" t="s">
        <v>23</v>
      </c>
      <c r="V9" s="66" t="s">
        <v>24</v>
      </c>
      <c r="W9" s="68"/>
      <c r="X9" s="63"/>
    </row>
    <row r="10" spans="1:24" s="3" customFormat="1" ht="15">
      <c r="A10" s="58"/>
      <c r="B10" s="59"/>
      <c r="C10" s="66"/>
      <c r="D10" s="66"/>
      <c r="E10" s="66"/>
      <c r="F10" s="4" t="s">
        <v>20</v>
      </c>
      <c r="G10" s="66"/>
      <c r="H10" s="4" t="s">
        <v>25</v>
      </c>
      <c r="I10" s="66"/>
      <c r="J10" s="66"/>
      <c r="K10" s="66"/>
      <c r="L10" s="66"/>
      <c r="M10" s="66"/>
      <c r="N10" s="67"/>
      <c r="O10" s="70"/>
      <c r="P10" s="66"/>
      <c r="Q10" s="4" t="s">
        <v>25</v>
      </c>
      <c r="R10" s="66"/>
      <c r="S10" s="66"/>
      <c r="T10" s="66"/>
      <c r="U10" s="66"/>
      <c r="V10" s="66"/>
      <c r="W10" s="68"/>
      <c r="X10" s="63"/>
    </row>
    <row r="11" spans="1:24" s="3" customFormat="1" ht="17.25" customHeight="1">
      <c r="A11" s="7">
        <v>1</v>
      </c>
      <c r="B11" s="8" t="s">
        <v>26</v>
      </c>
      <c r="C11" s="9">
        <v>172</v>
      </c>
      <c r="D11" s="10">
        <v>14</v>
      </c>
      <c r="E11" s="10">
        <v>2</v>
      </c>
      <c r="F11" s="10"/>
      <c r="G11" s="10">
        <v>6</v>
      </c>
      <c r="H11" s="10">
        <v>6</v>
      </c>
      <c r="I11" s="10"/>
      <c r="J11" s="10"/>
      <c r="K11" s="10" t="s">
        <v>27</v>
      </c>
      <c r="L11" s="10"/>
      <c r="M11" s="10" t="s">
        <v>27</v>
      </c>
      <c r="N11" s="11">
        <v>4</v>
      </c>
      <c r="O11" s="12"/>
      <c r="P11" s="10"/>
      <c r="Q11" s="10"/>
      <c r="R11" s="10"/>
      <c r="S11" s="10"/>
      <c r="T11" s="10"/>
      <c r="U11" s="10"/>
      <c r="V11" s="10"/>
      <c r="W11" s="10"/>
      <c r="X11" s="13" t="s">
        <v>28</v>
      </c>
    </row>
    <row r="12" spans="1:24" s="3" customFormat="1" ht="24" customHeight="1">
      <c r="A12" s="58">
        <v>2</v>
      </c>
      <c r="B12" s="14" t="s">
        <v>29</v>
      </c>
      <c r="C12" s="71">
        <v>78</v>
      </c>
      <c r="D12" s="72">
        <v>10</v>
      </c>
      <c r="E12" s="72">
        <v>2</v>
      </c>
      <c r="F12" s="10"/>
      <c r="G12" s="72">
        <v>4</v>
      </c>
      <c r="H12" s="72">
        <v>4</v>
      </c>
      <c r="I12" s="10"/>
      <c r="J12" s="10"/>
      <c r="K12" s="10"/>
      <c r="L12" s="72" t="s">
        <v>27</v>
      </c>
      <c r="M12" s="10"/>
      <c r="N12" s="73">
        <v>2</v>
      </c>
      <c r="O12" s="12"/>
      <c r="P12" s="10"/>
      <c r="Q12" s="10"/>
      <c r="R12" s="10"/>
      <c r="S12" s="10"/>
      <c r="T12" s="10"/>
      <c r="U12" s="10"/>
      <c r="V12" s="10"/>
      <c r="W12" s="10"/>
      <c r="X12" s="15" t="s">
        <v>30</v>
      </c>
    </row>
    <row r="13" spans="1:24" s="3" customFormat="1" ht="24">
      <c r="A13" s="58"/>
      <c r="B13" s="8" t="s">
        <v>31</v>
      </c>
      <c r="C13" s="71"/>
      <c r="D13" s="72"/>
      <c r="E13" s="72"/>
      <c r="F13" s="10"/>
      <c r="G13" s="72"/>
      <c r="H13" s="72"/>
      <c r="I13" s="10"/>
      <c r="J13" s="10"/>
      <c r="K13" s="10"/>
      <c r="L13" s="72"/>
      <c r="M13" s="10"/>
      <c r="N13" s="73"/>
      <c r="O13" s="12"/>
      <c r="P13" s="10"/>
      <c r="Q13" s="10"/>
      <c r="R13" s="10"/>
      <c r="S13" s="10"/>
      <c r="T13" s="10"/>
      <c r="U13" s="10"/>
      <c r="V13" s="10"/>
      <c r="W13" s="10"/>
      <c r="X13" s="15" t="s">
        <v>30</v>
      </c>
    </row>
    <row r="14" spans="1:24" s="3" customFormat="1" ht="15" customHeight="1">
      <c r="A14" s="58">
        <v>3</v>
      </c>
      <c r="B14" s="14" t="s">
        <v>32</v>
      </c>
      <c r="C14" s="71">
        <v>60</v>
      </c>
      <c r="D14" s="72">
        <v>8</v>
      </c>
      <c r="E14" s="72">
        <v>2</v>
      </c>
      <c r="F14" s="10"/>
      <c r="G14" s="72">
        <v>2</v>
      </c>
      <c r="H14" s="72">
        <v>4</v>
      </c>
      <c r="I14" s="10"/>
      <c r="J14" s="10"/>
      <c r="K14" s="10"/>
      <c r="L14" s="72" t="s">
        <v>27</v>
      </c>
      <c r="M14" s="10"/>
      <c r="N14" s="73">
        <v>1.5</v>
      </c>
      <c r="O14" s="12"/>
      <c r="P14" s="10"/>
      <c r="Q14" s="10"/>
      <c r="R14" s="10"/>
      <c r="S14" s="10"/>
      <c r="T14" s="10"/>
      <c r="U14" s="10"/>
      <c r="V14" s="10"/>
      <c r="W14" s="10"/>
      <c r="X14" s="13" t="s">
        <v>33</v>
      </c>
    </row>
    <row r="15" spans="1:24" s="3" customFormat="1" ht="48">
      <c r="A15" s="58"/>
      <c r="B15" s="8" t="s">
        <v>34</v>
      </c>
      <c r="C15" s="71"/>
      <c r="D15" s="72"/>
      <c r="E15" s="72"/>
      <c r="F15" s="10"/>
      <c r="G15" s="72"/>
      <c r="H15" s="72"/>
      <c r="I15" s="10"/>
      <c r="J15" s="10"/>
      <c r="K15" s="10"/>
      <c r="L15" s="72"/>
      <c r="M15" s="10"/>
      <c r="N15" s="73"/>
      <c r="O15" s="12"/>
      <c r="P15" s="10"/>
      <c r="Q15" s="10"/>
      <c r="R15" s="10"/>
      <c r="S15" s="10"/>
      <c r="T15" s="10"/>
      <c r="U15" s="10"/>
      <c r="V15" s="10"/>
      <c r="W15" s="10"/>
      <c r="X15" s="13" t="s">
        <v>33</v>
      </c>
    </row>
    <row r="16" spans="1:27" s="3" customFormat="1" ht="24">
      <c r="A16" s="7">
        <v>4</v>
      </c>
      <c r="B16" s="8" t="s">
        <v>35</v>
      </c>
      <c r="C16" s="9">
        <v>188</v>
      </c>
      <c r="D16" s="10">
        <v>50</v>
      </c>
      <c r="E16" s="10">
        <v>18</v>
      </c>
      <c r="F16" s="10">
        <v>16</v>
      </c>
      <c r="G16" s="10">
        <v>8</v>
      </c>
      <c r="H16" s="10">
        <v>8</v>
      </c>
      <c r="I16" s="10"/>
      <c r="J16" s="10"/>
      <c r="K16" s="10"/>
      <c r="L16" s="10"/>
      <c r="M16" s="10" t="s">
        <v>27</v>
      </c>
      <c r="N16" s="11">
        <v>5</v>
      </c>
      <c r="O16" s="12"/>
      <c r="P16" s="10"/>
      <c r="Q16" s="10"/>
      <c r="R16" s="10"/>
      <c r="S16" s="10"/>
      <c r="T16" s="10"/>
      <c r="U16" s="10"/>
      <c r="V16" s="10"/>
      <c r="W16" s="10"/>
      <c r="X16" s="15" t="s">
        <v>30</v>
      </c>
      <c r="AA16" s="3" t="s">
        <v>36</v>
      </c>
    </row>
    <row r="17" spans="1:26" s="3" customFormat="1" ht="24">
      <c r="A17" s="7">
        <v>5</v>
      </c>
      <c r="B17" s="8" t="s">
        <v>37</v>
      </c>
      <c r="C17" s="9">
        <v>230</v>
      </c>
      <c r="D17" s="10">
        <v>20</v>
      </c>
      <c r="E17" s="10">
        <v>4</v>
      </c>
      <c r="F17" s="10">
        <v>4</v>
      </c>
      <c r="G17" s="10">
        <v>6</v>
      </c>
      <c r="H17" s="10">
        <v>6</v>
      </c>
      <c r="I17" s="10"/>
      <c r="J17" s="10"/>
      <c r="K17" s="10" t="s">
        <v>27</v>
      </c>
      <c r="L17" s="10"/>
      <c r="M17" s="10" t="s">
        <v>27</v>
      </c>
      <c r="N17" s="11">
        <v>6</v>
      </c>
      <c r="O17" s="12"/>
      <c r="P17" s="10"/>
      <c r="Q17" s="10"/>
      <c r="R17" s="10"/>
      <c r="S17" s="10"/>
      <c r="T17" s="10"/>
      <c r="U17" s="10"/>
      <c r="V17" s="10"/>
      <c r="W17" s="10"/>
      <c r="X17" s="15" t="s">
        <v>30</v>
      </c>
      <c r="Z17" s="3" t="s">
        <v>36</v>
      </c>
    </row>
    <row r="18" spans="1:24" s="3" customFormat="1" ht="24">
      <c r="A18" s="7">
        <v>6</v>
      </c>
      <c r="B18" s="8" t="s">
        <v>38</v>
      </c>
      <c r="C18" s="9">
        <v>208</v>
      </c>
      <c r="D18" s="10">
        <v>20</v>
      </c>
      <c r="E18" s="10">
        <v>4</v>
      </c>
      <c r="F18" s="10">
        <v>4</v>
      </c>
      <c r="G18" s="10">
        <v>6</v>
      </c>
      <c r="H18" s="10">
        <v>6</v>
      </c>
      <c r="I18" s="10"/>
      <c r="J18" s="10"/>
      <c r="K18" s="10"/>
      <c r="L18" s="10"/>
      <c r="M18" s="10" t="s">
        <v>27</v>
      </c>
      <c r="N18" s="11">
        <v>5</v>
      </c>
      <c r="O18" s="12"/>
      <c r="P18" s="10"/>
      <c r="Q18" s="10"/>
      <c r="R18" s="10"/>
      <c r="S18" s="10"/>
      <c r="T18" s="10"/>
      <c r="U18" s="10"/>
      <c r="V18" s="10"/>
      <c r="W18" s="10"/>
      <c r="X18" s="15" t="s">
        <v>30</v>
      </c>
    </row>
    <row r="19" spans="1:24" s="3" customFormat="1" ht="24" customHeight="1">
      <c r="A19" s="58">
        <v>7</v>
      </c>
      <c r="B19" s="8" t="s">
        <v>39</v>
      </c>
      <c r="C19" s="71">
        <v>184</v>
      </c>
      <c r="D19" s="72">
        <v>18</v>
      </c>
      <c r="E19" s="72">
        <v>2</v>
      </c>
      <c r="F19" s="10"/>
      <c r="G19" s="72">
        <v>8</v>
      </c>
      <c r="H19" s="72">
        <v>8</v>
      </c>
      <c r="I19" s="10"/>
      <c r="J19" s="10"/>
      <c r="K19" s="72" t="s">
        <v>27</v>
      </c>
      <c r="L19" s="72" t="s">
        <v>27</v>
      </c>
      <c r="M19" s="10"/>
      <c r="N19" s="73">
        <v>5</v>
      </c>
      <c r="O19" s="12"/>
      <c r="P19" s="10"/>
      <c r="Q19" s="10"/>
      <c r="R19" s="10"/>
      <c r="S19" s="10"/>
      <c r="T19" s="10"/>
      <c r="U19" s="10"/>
      <c r="V19" s="10"/>
      <c r="W19" s="10"/>
      <c r="X19" s="15" t="s">
        <v>30</v>
      </c>
    </row>
    <row r="20" spans="1:24" s="3" customFormat="1" ht="24">
      <c r="A20" s="58"/>
      <c r="B20" s="14" t="s">
        <v>40</v>
      </c>
      <c r="C20" s="71"/>
      <c r="D20" s="72"/>
      <c r="E20" s="72"/>
      <c r="F20" s="10"/>
      <c r="G20" s="72"/>
      <c r="H20" s="72"/>
      <c r="I20" s="10"/>
      <c r="J20" s="10"/>
      <c r="K20" s="72"/>
      <c r="L20" s="72"/>
      <c r="M20" s="10"/>
      <c r="N20" s="73"/>
      <c r="O20" s="12"/>
      <c r="P20" s="10"/>
      <c r="Q20" s="10"/>
      <c r="R20" s="10"/>
      <c r="S20" s="10"/>
      <c r="T20" s="10"/>
      <c r="U20" s="10"/>
      <c r="V20" s="10"/>
      <c r="W20" s="10"/>
      <c r="X20" s="15" t="s">
        <v>30</v>
      </c>
    </row>
    <row r="21" spans="1:25" s="3" customFormat="1" ht="24" customHeight="1">
      <c r="A21" s="58">
        <v>8</v>
      </c>
      <c r="B21" s="14" t="s">
        <v>64</v>
      </c>
      <c r="C21" s="9"/>
      <c r="D21" s="72">
        <v>10</v>
      </c>
      <c r="E21" s="10"/>
      <c r="F21" s="10"/>
      <c r="G21" s="72">
        <v>2</v>
      </c>
      <c r="H21" s="10"/>
      <c r="I21" s="10"/>
      <c r="J21" s="10"/>
      <c r="K21" s="10"/>
      <c r="L21" s="10"/>
      <c r="M21" s="10"/>
      <c r="N21" s="16"/>
      <c r="O21" s="75">
        <v>108</v>
      </c>
      <c r="P21" s="72">
        <v>4</v>
      </c>
      <c r="Q21" s="72">
        <v>4</v>
      </c>
      <c r="R21" s="10"/>
      <c r="S21" s="10"/>
      <c r="T21" s="10"/>
      <c r="U21" s="72" t="s">
        <v>27</v>
      </c>
      <c r="V21" s="10"/>
      <c r="W21" s="74">
        <v>3</v>
      </c>
      <c r="X21" s="15" t="s">
        <v>30</v>
      </c>
      <c r="Y21" s="18"/>
    </row>
    <row r="22" spans="1:25" s="3" customFormat="1" ht="24">
      <c r="A22" s="58"/>
      <c r="B22" s="8" t="s">
        <v>41</v>
      </c>
      <c r="C22" s="9"/>
      <c r="D22" s="72"/>
      <c r="E22" s="10"/>
      <c r="F22" s="10"/>
      <c r="G22" s="72"/>
      <c r="H22" s="10"/>
      <c r="I22" s="10"/>
      <c r="J22" s="10"/>
      <c r="K22" s="10"/>
      <c r="L22" s="10"/>
      <c r="M22" s="10"/>
      <c r="N22" s="16"/>
      <c r="O22" s="75"/>
      <c r="P22" s="72"/>
      <c r="Q22" s="72"/>
      <c r="R22" s="10"/>
      <c r="S22" s="10"/>
      <c r="T22" s="10"/>
      <c r="U22" s="72"/>
      <c r="V22" s="10"/>
      <c r="W22" s="74"/>
      <c r="X22" s="15" t="s">
        <v>30</v>
      </c>
      <c r="Y22" s="18"/>
    </row>
    <row r="23" spans="1:24" s="3" customFormat="1" ht="35.25" customHeight="1">
      <c r="A23" s="58">
        <v>9</v>
      </c>
      <c r="B23" s="8" t="s">
        <v>42</v>
      </c>
      <c r="C23" s="9"/>
      <c r="D23" s="72">
        <v>10</v>
      </c>
      <c r="E23" s="10"/>
      <c r="F23" s="10"/>
      <c r="G23" s="72">
        <v>2</v>
      </c>
      <c r="H23" s="10"/>
      <c r="I23" s="10"/>
      <c r="J23" s="10"/>
      <c r="K23" s="10"/>
      <c r="L23" s="10"/>
      <c r="M23" s="10"/>
      <c r="N23" s="16"/>
      <c r="O23" s="75">
        <v>108</v>
      </c>
      <c r="P23" s="72">
        <v>4</v>
      </c>
      <c r="Q23" s="72">
        <v>4</v>
      </c>
      <c r="R23" s="10"/>
      <c r="S23" s="10"/>
      <c r="T23" s="72" t="s">
        <v>27</v>
      </c>
      <c r="U23" s="72" t="s">
        <v>27</v>
      </c>
      <c r="V23" s="10"/>
      <c r="W23" s="74">
        <v>3</v>
      </c>
      <c r="X23" s="15" t="s">
        <v>30</v>
      </c>
    </row>
    <row r="24" spans="1:24" s="3" customFormat="1" ht="35.25" customHeight="1">
      <c r="A24" s="58"/>
      <c r="B24" s="14" t="s">
        <v>65</v>
      </c>
      <c r="C24" s="9"/>
      <c r="D24" s="72"/>
      <c r="E24" s="10"/>
      <c r="F24" s="10"/>
      <c r="G24" s="72"/>
      <c r="H24" s="10"/>
      <c r="I24" s="10"/>
      <c r="J24" s="10"/>
      <c r="K24" s="10"/>
      <c r="L24" s="10"/>
      <c r="M24" s="10"/>
      <c r="N24" s="16"/>
      <c r="O24" s="75"/>
      <c r="P24" s="72"/>
      <c r="Q24" s="72"/>
      <c r="R24" s="10"/>
      <c r="S24" s="10"/>
      <c r="T24" s="72"/>
      <c r="U24" s="72"/>
      <c r="V24" s="10"/>
      <c r="W24" s="74"/>
      <c r="X24" s="15" t="s">
        <v>30</v>
      </c>
    </row>
    <row r="25" spans="1:24" s="3" customFormat="1" ht="24">
      <c r="A25" s="58">
        <v>10</v>
      </c>
      <c r="B25" s="8" t="s">
        <v>43</v>
      </c>
      <c r="C25" s="9"/>
      <c r="D25" s="10">
        <v>18</v>
      </c>
      <c r="E25" s="10"/>
      <c r="F25" s="10"/>
      <c r="G25" s="10">
        <v>2</v>
      </c>
      <c r="H25" s="10">
        <v>2</v>
      </c>
      <c r="I25" s="10"/>
      <c r="J25" s="10"/>
      <c r="K25" s="10"/>
      <c r="L25" s="10"/>
      <c r="M25" s="10"/>
      <c r="N25" s="16"/>
      <c r="O25" s="19">
        <v>180</v>
      </c>
      <c r="P25" s="10">
        <v>6</v>
      </c>
      <c r="Q25" s="10">
        <v>8</v>
      </c>
      <c r="R25" s="10"/>
      <c r="S25" s="10"/>
      <c r="T25" s="10"/>
      <c r="U25" s="10"/>
      <c r="V25" s="10" t="s">
        <v>27</v>
      </c>
      <c r="W25" s="17">
        <v>4.5</v>
      </c>
      <c r="X25" s="15" t="s">
        <v>30</v>
      </c>
    </row>
    <row r="26" spans="1:24" s="3" customFormat="1" ht="36">
      <c r="A26" s="58"/>
      <c r="B26" s="8" t="s">
        <v>44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6"/>
      <c r="O26" s="19">
        <v>40</v>
      </c>
      <c r="P26" s="10"/>
      <c r="Q26" s="10"/>
      <c r="R26" s="10"/>
      <c r="S26" s="10" t="s">
        <v>45</v>
      </c>
      <c r="T26" s="10"/>
      <c r="U26" s="10"/>
      <c r="V26" s="10"/>
      <c r="W26" s="17">
        <v>1</v>
      </c>
      <c r="X26" s="15" t="s">
        <v>30</v>
      </c>
    </row>
    <row r="27" spans="1:24" s="3" customFormat="1" ht="36">
      <c r="A27" s="7">
        <v>11</v>
      </c>
      <c r="B27" s="8" t="s">
        <v>46</v>
      </c>
      <c r="C27" s="9"/>
      <c r="D27" s="10">
        <v>14</v>
      </c>
      <c r="E27" s="10"/>
      <c r="F27" s="10"/>
      <c r="G27" s="10">
        <v>2</v>
      </c>
      <c r="H27" s="10"/>
      <c r="I27" s="10"/>
      <c r="J27" s="10"/>
      <c r="K27" s="10"/>
      <c r="L27" s="10"/>
      <c r="M27" s="10"/>
      <c r="N27" s="16"/>
      <c r="O27" s="19">
        <v>188</v>
      </c>
      <c r="P27" s="10">
        <v>6</v>
      </c>
      <c r="Q27" s="10">
        <v>6</v>
      </c>
      <c r="R27" s="10"/>
      <c r="S27" s="10"/>
      <c r="T27" s="10"/>
      <c r="U27" s="10"/>
      <c r="V27" s="10" t="s">
        <v>27</v>
      </c>
      <c r="W27" s="17">
        <v>5</v>
      </c>
      <c r="X27" s="15" t="s">
        <v>30</v>
      </c>
    </row>
    <row r="28" spans="1:24" s="3" customFormat="1" ht="36">
      <c r="A28" s="7">
        <v>12</v>
      </c>
      <c r="B28" s="8" t="s">
        <v>47</v>
      </c>
      <c r="C28" s="9"/>
      <c r="D28" s="10">
        <v>14</v>
      </c>
      <c r="E28" s="10"/>
      <c r="F28" s="10"/>
      <c r="G28" s="10">
        <v>2</v>
      </c>
      <c r="H28" s="10"/>
      <c r="I28" s="10"/>
      <c r="J28" s="10"/>
      <c r="K28" s="10"/>
      <c r="L28" s="10"/>
      <c r="M28" s="10"/>
      <c r="N28" s="16"/>
      <c r="O28" s="19">
        <v>122</v>
      </c>
      <c r="P28" s="10">
        <v>6</v>
      </c>
      <c r="Q28" s="10">
        <v>6</v>
      </c>
      <c r="R28" s="10"/>
      <c r="S28" s="10"/>
      <c r="T28" s="10"/>
      <c r="U28" s="10" t="s">
        <v>27</v>
      </c>
      <c r="V28" s="10"/>
      <c r="W28" s="17">
        <v>3</v>
      </c>
      <c r="X28" s="15" t="s">
        <v>30</v>
      </c>
    </row>
    <row r="29" spans="1:24" s="3" customFormat="1" ht="24">
      <c r="A29" s="7">
        <v>13</v>
      </c>
      <c r="B29" s="8" t="s">
        <v>48</v>
      </c>
      <c r="C29" s="9"/>
      <c r="D29" s="10">
        <v>14</v>
      </c>
      <c r="E29" s="10"/>
      <c r="F29" s="10"/>
      <c r="G29" s="10">
        <v>2</v>
      </c>
      <c r="H29" s="10"/>
      <c r="I29" s="10"/>
      <c r="J29" s="10"/>
      <c r="K29" s="10"/>
      <c r="L29" s="10"/>
      <c r="M29" s="10"/>
      <c r="N29" s="16"/>
      <c r="O29" s="19">
        <v>188</v>
      </c>
      <c r="P29" s="10">
        <v>6</v>
      </c>
      <c r="Q29" s="10">
        <v>6</v>
      </c>
      <c r="R29" s="10"/>
      <c r="S29" s="10"/>
      <c r="T29" s="10" t="s">
        <v>27</v>
      </c>
      <c r="U29" s="10"/>
      <c r="V29" s="10" t="s">
        <v>27</v>
      </c>
      <c r="W29" s="17">
        <v>5</v>
      </c>
      <c r="X29" s="15" t="s">
        <v>30</v>
      </c>
    </row>
    <row r="30" spans="1:24" s="3" customFormat="1" ht="24">
      <c r="A30" s="7">
        <v>14</v>
      </c>
      <c r="B30" s="8" t="s">
        <v>49</v>
      </c>
      <c r="C30" s="9"/>
      <c r="D30" s="10">
        <v>10</v>
      </c>
      <c r="E30" s="10"/>
      <c r="F30" s="10"/>
      <c r="G30" s="10">
        <v>2</v>
      </c>
      <c r="H30" s="10"/>
      <c r="I30" s="10"/>
      <c r="J30" s="10"/>
      <c r="K30" s="10"/>
      <c r="L30" s="10"/>
      <c r="M30" s="10"/>
      <c r="N30" s="16"/>
      <c r="O30" s="19">
        <v>118</v>
      </c>
      <c r="P30" s="10">
        <v>4</v>
      </c>
      <c r="Q30" s="10">
        <v>4</v>
      </c>
      <c r="R30" s="10"/>
      <c r="S30" s="10"/>
      <c r="T30" s="10"/>
      <c r="U30" s="10"/>
      <c r="V30" s="10" t="s">
        <v>27</v>
      </c>
      <c r="W30" s="17">
        <v>3</v>
      </c>
      <c r="X30" s="15" t="s">
        <v>30</v>
      </c>
    </row>
    <row r="31" spans="1:24" s="24" customFormat="1" ht="24.75" customHeight="1">
      <c r="A31" s="20"/>
      <c r="B31" s="14" t="s">
        <v>50</v>
      </c>
      <c r="C31" s="21"/>
      <c r="D31" s="21"/>
      <c r="E31" s="21"/>
      <c r="F31" s="21"/>
      <c r="G31" s="10"/>
      <c r="H31" s="71" t="s">
        <v>51</v>
      </c>
      <c r="I31" s="71"/>
      <c r="J31" s="71"/>
      <c r="K31" s="71"/>
      <c r="L31" s="71"/>
      <c r="M31" s="71"/>
      <c r="N31" s="22"/>
      <c r="O31" s="19">
        <v>432</v>
      </c>
      <c r="P31" s="71" t="s">
        <v>52</v>
      </c>
      <c r="Q31" s="71"/>
      <c r="R31" s="71"/>
      <c r="S31" s="71"/>
      <c r="T31" s="23"/>
      <c r="U31" s="10" t="s">
        <v>53</v>
      </c>
      <c r="V31" s="23"/>
      <c r="W31" s="9">
        <v>12</v>
      </c>
      <c r="X31" s="15" t="s">
        <v>30</v>
      </c>
    </row>
    <row r="32" spans="1:24" s="29" customFormat="1" ht="15.75" customHeight="1">
      <c r="A32" s="25"/>
      <c r="B32" s="26" t="s">
        <v>54</v>
      </c>
      <c r="C32" s="27">
        <f aca="true" t="shared" si="0" ref="C32:I32">SUM(C11:C31)</f>
        <v>1120</v>
      </c>
      <c r="D32" s="27">
        <f t="shared" si="0"/>
        <v>230</v>
      </c>
      <c r="E32" s="27">
        <f t="shared" si="0"/>
        <v>34</v>
      </c>
      <c r="F32" s="27">
        <f t="shared" si="0"/>
        <v>24</v>
      </c>
      <c r="G32" s="27">
        <f t="shared" si="0"/>
        <v>54</v>
      </c>
      <c r="H32" s="27">
        <f t="shared" si="0"/>
        <v>44</v>
      </c>
      <c r="I32" s="27">
        <f t="shared" si="0"/>
        <v>0</v>
      </c>
      <c r="J32" s="27">
        <f>COUNTA(J11:J30)</f>
        <v>0</v>
      </c>
      <c r="K32" s="27">
        <f>COUNTA(K11:K30)</f>
        <v>3</v>
      </c>
      <c r="L32" s="27">
        <f>COUNTA(L11:L30)</f>
        <v>3</v>
      </c>
      <c r="M32" s="27">
        <f>COUNTA(M11:M30)</f>
        <v>4</v>
      </c>
      <c r="N32" s="28">
        <f>SUM(N11:N31)</f>
        <v>28.5</v>
      </c>
      <c r="O32" s="27">
        <f>SUM(O11:O30)</f>
        <v>1052</v>
      </c>
      <c r="P32" s="27">
        <f>SUM(P11:P31)</f>
        <v>36</v>
      </c>
      <c r="Q32" s="27">
        <f>SUM(Q11:Q31)</f>
        <v>38</v>
      </c>
      <c r="R32" s="27">
        <f>SUM(R11:R31)</f>
        <v>0</v>
      </c>
      <c r="S32" s="27">
        <f>COUNTA(S11:S30)</f>
        <v>1</v>
      </c>
      <c r="T32" s="27">
        <f>COUNTA(T11:T30)</f>
        <v>2</v>
      </c>
      <c r="U32" s="27">
        <f>COUNTA(U11:U30)</f>
        <v>3</v>
      </c>
      <c r="V32" s="27">
        <f>COUNTA(V11:V30)</f>
        <v>4</v>
      </c>
      <c r="W32" s="27">
        <f>SUM(W11:W30)</f>
        <v>27.5</v>
      </c>
      <c r="X32" s="27"/>
    </row>
    <row r="33" spans="1:24" s="29" customFormat="1" ht="23.25" customHeight="1">
      <c r="A33" s="25"/>
      <c r="B33" s="30" t="s">
        <v>55</v>
      </c>
      <c r="C33" s="31">
        <v>54</v>
      </c>
      <c r="D33" s="32">
        <v>4</v>
      </c>
      <c r="E33" s="32">
        <v>2</v>
      </c>
      <c r="F33" s="32"/>
      <c r="G33" s="32">
        <v>2</v>
      </c>
      <c r="H33" s="31"/>
      <c r="I33" s="31"/>
      <c r="J33" s="31"/>
      <c r="K33" s="31"/>
      <c r="L33" s="10" t="s">
        <v>27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3" t="s">
        <v>56</v>
      </c>
    </row>
    <row r="34" spans="1:24" s="29" customFormat="1" ht="15.75" customHeight="1">
      <c r="A34" s="25"/>
      <c r="B34" s="34" t="s">
        <v>57</v>
      </c>
      <c r="C34" s="76" t="s">
        <v>68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 s="29" customFormat="1" ht="15">
      <c r="A35" s="25"/>
      <c r="B35" s="35" t="s">
        <v>58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0">
        <v>6</v>
      </c>
      <c r="P35" s="27"/>
      <c r="Q35" s="27"/>
      <c r="R35" s="27"/>
      <c r="S35" s="27"/>
      <c r="T35" s="27"/>
      <c r="U35" s="27"/>
      <c r="V35" s="27"/>
      <c r="W35" s="27"/>
      <c r="X35" s="15" t="s">
        <v>59</v>
      </c>
    </row>
    <row r="36" spans="1:24" s="29" customFormat="1" ht="24">
      <c r="A36" s="25"/>
      <c r="B36" s="36" t="s">
        <v>60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0">
        <v>6</v>
      </c>
      <c r="P36" s="27"/>
      <c r="Q36" s="27"/>
      <c r="R36" s="27"/>
      <c r="S36" s="27"/>
      <c r="T36" s="27"/>
      <c r="U36" s="27"/>
      <c r="V36" s="27"/>
      <c r="W36" s="27"/>
      <c r="X36" s="15" t="s">
        <v>30</v>
      </c>
    </row>
    <row r="37" spans="1:24" s="29" customFormat="1" ht="24">
      <c r="A37" s="25"/>
      <c r="B37" s="36" t="s">
        <v>35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10">
        <v>6</v>
      </c>
      <c r="P37" s="27"/>
      <c r="Q37" s="27"/>
      <c r="R37" s="27"/>
      <c r="S37" s="27"/>
      <c r="T37" s="27"/>
      <c r="U37" s="27"/>
      <c r="V37" s="27"/>
      <c r="W37" s="27"/>
      <c r="X37" s="15" t="s">
        <v>30</v>
      </c>
    </row>
    <row r="38" spans="1:24" s="29" customFormat="1" ht="24">
      <c r="A38" s="25"/>
      <c r="B38" s="36" t="s">
        <v>61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10">
        <v>6</v>
      </c>
      <c r="P38" s="27"/>
      <c r="Q38" s="27"/>
      <c r="R38" s="27"/>
      <c r="S38" s="27"/>
      <c r="T38" s="27"/>
      <c r="U38" s="27"/>
      <c r="V38" s="27"/>
      <c r="W38" s="27"/>
      <c r="X38" s="15" t="s">
        <v>30</v>
      </c>
    </row>
    <row r="39" spans="1:24" s="39" customFormat="1" ht="15">
      <c r="A39" s="37"/>
      <c r="B39" s="38" t="s">
        <v>54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9">
        <v>24</v>
      </c>
      <c r="P39" s="27"/>
      <c r="Q39" s="27"/>
      <c r="R39" s="27"/>
      <c r="S39" s="27"/>
      <c r="T39" s="27"/>
      <c r="U39" s="27"/>
      <c r="V39" s="27"/>
      <c r="W39" s="27"/>
      <c r="X39" s="27"/>
    </row>
    <row r="40" spans="1:24" s="39" customFormat="1" ht="12.75" customHeight="1">
      <c r="A40" s="37"/>
      <c r="B40" s="77" t="s">
        <v>70</v>
      </c>
      <c r="C40" s="77"/>
      <c r="D40" s="77"/>
      <c r="E40" s="77"/>
      <c r="F40" s="77"/>
      <c r="G40" s="55"/>
      <c r="H40" s="55"/>
      <c r="I40" s="55"/>
      <c r="J40" s="55"/>
      <c r="K40" s="40"/>
      <c r="L40" s="40"/>
      <c r="M40" s="40"/>
      <c r="N40" s="40"/>
      <c r="O40" s="41"/>
      <c r="P40" s="40"/>
      <c r="Q40" s="40"/>
      <c r="R40" s="40"/>
      <c r="S40" s="40"/>
      <c r="T40" s="40"/>
      <c r="U40" s="40"/>
      <c r="V40" s="40"/>
      <c r="W40" s="40"/>
      <c r="X40" s="40"/>
    </row>
    <row r="41" spans="1:24" s="46" customFormat="1" ht="15" customHeight="1">
      <c r="A41" s="42"/>
      <c r="B41" s="43" t="s">
        <v>69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</row>
    <row r="42" spans="1:24" s="51" customFormat="1" ht="15.75">
      <c r="A42" s="42"/>
      <c r="B42" s="47" t="s">
        <v>62</v>
      </c>
      <c r="C42" s="48"/>
      <c r="D42" s="48"/>
      <c r="E42" s="49" t="s">
        <v>63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50"/>
    </row>
    <row r="43" spans="1:23" s="46" customFormat="1" ht="15">
      <c r="A43" s="42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ht="15">
      <c r="N44" s="54"/>
    </row>
    <row r="48" ht="15">
      <c r="O48" s="54"/>
    </row>
  </sheetData>
  <mergeCells count="88">
    <mergeCell ref="A25:A26"/>
    <mergeCell ref="H31:M31"/>
    <mergeCell ref="P31:S31"/>
    <mergeCell ref="C34:X34"/>
    <mergeCell ref="B40:F40"/>
    <mergeCell ref="Q21:Q22"/>
    <mergeCell ref="U21:U22"/>
    <mergeCell ref="W21:W22"/>
    <mergeCell ref="A23:A24"/>
    <mergeCell ref="D23:D24"/>
    <mergeCell ref="G23:G24"/>
    <mergeCell ref="O23:O24"/>
    <mergeCell ref="P23:P24"/>
    <mergeCell ref="Q23:Q24"/>
    <mergeCell ref="T23:T24"/>
    <mergeCell ref="U23:U24"/>
    <mergeCell ref="W23:W24"/>
    <mergeCell ref="A21:A22"/>
    <mergeCell ref="D21:D22"/>
    <mergeCell ref="G21:G22"/>
    <mergeCell ref="O21:O22"/>
    <mergeCell ref="P21:P22"/>
    <mergeCell ref="H14:H15"/>
    <mergeCell ref="L14:L15"/>
    <mergeCell ref="N14:N15"/>
    <mergeCell ref="A19:A20"/>
    <mergeCell ref="C19:C20"/>
    <mergeCell ref="D19:D20"/>
    <mergeCell ref="E19:E20"/>
    <mergeCell ref="G19:G20"/>
    <mergeCell ref="H19:H20"/>
    <mergeCell ref="K19:K20"/>
    <mergeCell ref="L19:L20"/>
    <mergeCell ref="N19:N20"/>
    <mergeCell ref="A14:A15"/>
    <mergeCell ref="C14:C15"/>
    <mergeCell ref="D14:D15"/>
    <mergeCell ref="E14:E15"/>
    <mergeCell ref="G14:G15"/>
    <mergeCell ref="T9:T10"/>
    <mergeCell ref="U9:U10"/>
    <mergeCell ref="V9:V10"/>
    <mergeCell ref="H12:H13"/>
    <mergeCell ref="L12:L13"/>
    <mergeCell ref="N12:N13"/>
    <mergeCell ref="A12:A13"/>
    <mergeCell ref="C12:C13"/>
    <mergeCell ref="D12:D13"/>
    <mergeCell ref="E12:E13"/>
    <mergeCell ref="G12:G13"/>
    <mergeCell ref="T7:V8"/>
    <mergeCell ref="W7:W10"/>
    <mergeCell ref="C8:D8"/>
    <mergeCell ref="E8:F8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O9:O10"/>
    <mergeCell ref="P9:P10"/>
    <mergeCell ref="R9:R10"/>
    <mergeCell ref="J7:J8"/>
    <mergeCell ref="K7:M8"/>
    <mergeCell ref="N7:N10"/>
    <mergeCell ref="P7:R8"/>
    <mergeCell ref="S7:S8"/>
    <mergeCell ref="S9:S10"/>
    <mergeCell ref="B1:X1"/>
    <mergeCell ref="B2:X2"/>
    <mergeCell ref="B3:X3"/>
    <mergeCell ref="B4:X4"/>
    <mergeCell ref="A5:A10"/>
    <mergeCell ref="B5:B10"/>
    <mergeCell ref="C5:D5"/>
    <mergeCell ref="E5:F5"/>
    <mergeCell ref="G5:N6"/>
    <mergeCell ref="O5:W6"/>
    <mergeCell ref="X5:X10"/>
    <mergeCell ref="C6:D6"/>
    <mergeCell ref="E6:F6"/>
    <mergeCell ref="C7:D7"/>
    <mergeCell ref="E7:F7"/>
    <mergeCell ref="G7:I8"/>
  </mergeCells>
  <printOptions horizontalCentered="1" verticalCentered="1"/>
  <pageMargins left="0.236111111111111" right="0.236111111111111" top="0" bottom="0" header="0.511805555555555" footer="0.51180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Кавко Татьяна Леонидовна</cp:lastModifiedBy>
  <cp:lastPrinted>2021-12-18T11:22:14Z</cp:lastPrinted>
  <dcterms:created xsi:type="dcterms:W3CDTF">2011-10-11T07:45:27Z</dcterms:created>
  <dcterms:modified xsi:type="dcterms:W3CDTF">2022-03-31T11:17:00Z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