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РФМ" sheetId="1" r:id="rId1"/>
    <sheet name="РФН" sheetId="2" r:id="rId2"/>
  </sheets>
  <definedNames>
    <definedName name="_xlnm.Print_Area" localSheetId="0">'РФМ'!$A$1:$Y$34</definedName>
    <definedName name="_xlnm.Print_Area" localSheetId="1">'РФН'!$A$1:$Y$34</definedName>
  </definedNames>
  <calcPr fullCalcOnLoad="1"/>
</workbook>
</file>

<file path=xl/sharedStrings.xml><?xml version="1.0" encoding="utf-8"?>
<sst xmlns="http://schemas.openxmlformats.org/spreadsheetml/2006/main" count="212" uniqueCount="71">
  <si>
    <t>Название дисциплины</t>
  </si>
  <si>
    <t>Кафедра,  которая  читает данную дисциплину</t>
  </si>
  <si>
    <t>Форма контроля</t>
  </si>
  <si>
    <t>Всего по плану</t>
  </si>
  <si>
    <t>Л</t>
  </si>
  <si>
    <t>ПЗ,С,</t>
  </si>
  <si>
    <t>Лаб</t>
  </si>
  <si>
    <t>ПЗ</t>
  </si>
  <si>
    <t>С</t>
  </si>
  <si>
    <t>Срок предост. курсовой</t>
  </si>
  <si>
    <t>Тест</t>
  </si>
  <si>
    <t>Зач</t>
  </si>
  <si>
    <t>Экз</t>
  </si>
  <si>
    <t>ВСЕГО</t>
  </si>
  <si>
    <t>Кол-во часов аудиторных занятий</t>
  </si>
  <si>
    <t>Эконометрика и экономико-математические методы и модели</t>
  </si>
  <si>
    <t>Банковского дела</t>
  </si>
  <si>
    <t>Государственный бюджет</t>
  </si>
  <si>
    <t xml:space="preserve">Финансов </t>
  </si>
  <si>
    <t>Денежное обращение и кредит</t>
  </si>
  <si>
    <t>Зачётные единицы</t>
  </si>
  <si>
    <t>ВЫПИСКА ИЗ УЧЕБНОГО ПЛАНА</t>
  </si>
  <si>
    <t>Кол-во часов</t>
  </si>
  <si>
    <t>Кол-во начитанных часов</t>
  </si>
  <si>
    <t>Количество недель</t>
  </si>
  <si>
    <t>ДЗ</t>
  </si>
  <si>
    <t xml:space="preserve">Декан факультета </t>
  </si>
  <si>
    <t>Н.А.Лесневская</t>
  </si>
  <si>
    <t>Производственная практика (аналитическая)</t>
  </si>
  <si>
    <t>Математических методов в экономике</t>
  </si>
  <si>
    <t>Международгого экономического права/ Гражданско-правовых дисциплин/ Международного экономического права</t>
  </si>
  <si>
    <r>
      <t xml:space="preserve"> для студентов </t>
    </r>
    <r>
      <rPr>
        <b/>
        <sz val="12"/>
        <rFont val="Times New Roman"/>
        <family val="1"/>
      </rPr>
      <t xml:space="preserve"> 3 курса, </t>
    </r>
    <r>
      <rPr>
        <sz val="12"/>
        <rFont val="Times New Roman"/>
        <family val="1"/>
      </rPr>
      <t xml:space="preserve">набора </t>
    </r>
    <r>
      <rPr>
        <b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года, факультета финансов и банковского дела, </t>
    </r>
  </si>
  <si>
    <r>
      <t xml:space="preserve">на </t>
    </r>
    <r>
      <rPr>
        <b/>
        <sz val="12"/>
        <rFont val="Times New Roman"/>
        <family val="1"/>
      </rPr>
      <t xml:space="preserve">2022 / 2023 </t>
    </r>
    <r>
      <rPr>
        <sz val="12"/>
        <rFont val="Times New Roman"/>
        <family val="1"/>
      </rPr>
      <t>учебный год</t>
    </r>
  </si>
  <si>
    <t>Кол-во  часов</t>
  </si>
  <si>
    <t>ауд. по ЗФО</t>
  </si>
  <si>
    <t>+</t>
  </si>
  <si>
    <t>¹ Часы и зачетные единицы по учебной дисциплине без учета, зачтенных на уровне ССО</t>
  </si>
  <si>
    <t>Курсовая работа по учебной дисциплине "Финансы"</t>
  </si>
  <si>
    <t>Налоги и налогообложение</t>
  </si>
  <si>
    <t>Налогов и налогообложения</t>
  </si>
  <si>
    <t>Международные стандарты финансовой отчетности</t>
  </si>
  <si>
    <t>Бухгалтерского учета, анализа и аудита в отраслях народного хозяйства</t>
  </si>
  <si>
    <t>Денежного обращения, кредита и фондового рынка/ Финансов/ Банковского дела/ Денежного обращения, кредита и фондового рынка</t>
  </si>
  <si>
    <t>Государственно-правовых дисциплин/                          Гражданско-правовых дисциплин</t>
  </si>
  <si>
    <r>
      <t>Финансы</t>
    </r>
    <r>
      <rPr>
        <b/>
        <sz val="12"/>
        <rFont val="Times New Roman"/>
        <family val="1"/>
      </rPr>
      <t>¹</t>
    </r>
  </si>
  <si>
    <r>
      <t xml:space="preserve">Хозяйственное право/ </t>
    </r>
    <r>
      <rPr>
        <b/>
        <sz val="10"/>
        <rFont val="Times New Roman"/>
        <family val="1"/>
      </rPr>
      <t>Гражданское право*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>Правовое регулирование внешнеэкономической деятельности*</t>
    </r>
    <r>
      <rPr>
        <b/>
        <sz val="12"/>
        <rFont val="Times New Roman"/>
        <family val="1"/>
      </rPr>
      <t>¹</t>
    </r>
  </si>
  <si>
    <r>
      <t xml:space="preserve"> 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 специализации 1-25 01 04 10  "</t>
    </r>
    <r>
      <rPr>
        <b/>
        <sz val="12"/>
        <rFont val="Times New Roman"/>
        <family val="1"/>
      </rPr>
      <t>Финансовый менеджмент</t>
    </r>
    <r>
      <rPr>
        <sz val="12"/>
        <rFont val="Times New Roman"/>
        <family val="1"/>
      </rPr>
      <t xml:space="preserve">"       </t>
    </r>
    <r>
      <rPr>
        <b/>
        <sz val="12"/>
        <rFont val="Times New Roman"/>
        <family val="1"/>
      </rPr>
      <t>ЗФО (инт. с CCО, 3,5 года)</t>
    </r>
  </si>
  <si>
    <r>
      <t>Рынок ценных бумаг/</t>
    </r>
    <r>
      <rPr>
        <b/>
        <sz val="10"/>
        <rFont val="Times New Roman"/>
        <family val="1"/>
      </rPr>
      <t>Таможенное дело*/ Банковское обслуживание и кредитование внешнеэкономической деятельности*</t>
    </r>
    <r>
      <rPr>
        <sz val="10"/>
        <rFont val="Times New Roman"/>
        <family val="1"/>
      </rPr>
      <t>/ Организация деятельности фондовой биржи</t>
    </r>
  </si>
  <si>
    <t>Финансовый контроль</t>
  </si>
  <si>
    <t>Международный финансовый менеджмент</t>
  </si>
  <si>
    <t>Финансовый менеджмент</t>
  </si>
  <si>
    <t>Курсовая работа по учебной дисциплине "Финансовый менеджмент"</t>
  </si>
  <si>
    <t>Контроллинг</t>
  </si>
  <si>
    <t>Антикризисный финансовый менеджмент</t>
  </si>
  <si>
    <r>
      <t xml:space="preserve"> специальности 1-25 01 04 "</t>
    </r>
    <r>
      <rPr>
        <b/>
        <sz val="12"/>
        <rFont val="Times New Roman"/>
        <family val="1"/>
      </rPr>
      <t>Финансы и кредит</t>
    </r>
    <r>
      <rPr>
        <sz val="12"/>
        <rFont val="Times New Roman"/>
        <family val="1"/>
      </rPr>
      <t>" специализации 1-25 01 04 03 "</t>
    </r>
    <r>
      <rPr>
        <b/>
        <sz val="12"/>
        <rFont val="Times New Roman"/>
        <family val="1"/>
      </rPr>
      <t>Налоги и налогообложение</t>
    </r>
    <r>
      <rPr>
        <sz val="12"/>
        <rFont val="Times New Roman"/>
        <family val="1"/>
      </rPr>
      <t xml:space="preserve">"       </t>
    </r>
    <r>
      <rPr>
        <b/>
        <sz val="12"/>
        <rFont val="Times New Roman"/>
        <family val="1"/>
      </rPr>
      <t>ЗФО (инт. с CCО, 3,5 года)</t>
    </r>
  </si>
  <si>
    <r>
      <rPr>
        <b/>
        <sz val="10"/>
        <rFont val="Times New Roman"/>
        <family val="1"/>
      </rPr>
      <t>Хозяйственное право*</t>
    </r>
    <r>
      <rPr>
        <sz val="10"/>
        <rFont val="Times New Roman"/>
        <family val="1"/>
      </rPr>
      <t xml:space="preserve">/ </t>
    </r>
    <r>
      <rPr>
        <b/>
        <sz val="10"/>
        <rFont val="Times New Roman"/>
        <family val="1"/>
      </rPr>
      <t>Гражданское право*</t>
    </r>
    <r>
      <rPr>
        <sz val="10"/>
        <rFont val="Times New Roman"/>
        <family val="1"/>
      </rPr>
      <t>/ Правовое регулирование внешнеэкономической деятельности</t>
    </r>
    <r>
      <rPr>
        <b/>
        <sz val="12"/>
        <rFont val="Times New Roman"/>
        <family val="1"/>
      </rPr>
      <t>¹</t>
    </r>
  </si>
  <si>
    <r>
      <t xml:space="preserve">Рынок ценных бумаг/ </t>
    </r>
    <r>
      <rPr>
        <b/>
        <sz val="10"/>
        <rFont val="Times New Roman"/>
        <family val="1"/>
      </rPr>
      <t>Таможенное дело*</t>
    </r>
    <r>
      <rPr>
        <sz val="10"/>
        <rFont val="Times New Roman"/>
        <family val="1"/>
      </rPr>
      <t>/  Банковское обслуживание и кредитование внешнеэкономической деятельности/ Организация деятельности фондовой биржи</t>
    </r>
  </si>
  <si>
    <t>Налоговый контроль</t>
  </si>
  <si>
    <t>Теория налогов</t>
  </si>
  <si>
    <t>Основы организации международного налогообложения</t>
  </si>
  <si>
    <t>Учет налогов в налоговых органах</t>
  </si>
  <si>
    <t>Налогообложение физических лиц</t>
  </si>
  <si>
    <t xml:space="preserve">Дни заочника:  2022 год: 10.09., 15.10., 12.11., 10.12.; 2023 год:  14.01., 11.02., 11.03., 15.04., 20.05., 03.06., 17.06., 24.06. </t>
  </si>
  <si>
    <t xml:space="preserve">  5 сессия   14.11.2022-03.12.2022</t>
  </si>
  <si>
    <t xml:space="preserve">  6  сессия   20.03.2023-08.04.2023</t>
  </si>
  <si>
    <t>октябрь</t>
  </si>
  <si>
    <t>март</t>
  </si>
  <si>
    <r>
      <t xml:space="preserve">Налоговое право/ </t>
    </r>
    <r>
      <rPr>
        <b/>
        <sz val="10"/>
        <rFont val="Times New Roman"/>
        <family val="1"/>
      </rPr>
      <t>Финансовое право*</t>
    </r>
    <r>
      <rPr>
        <sz val="10"/>
        <rFont val="Times New Roman"/>
        <family val="1"/>
      </rPr>
      <t>/ Банковское право/ Страховое право</t>
    </r>
  </si>
  <si>
    <r>
      <rPr>
        <b/>
        <sz val="10"/>
        <rFont val="Times New Roman"/>
        <family val="1"/>
      </rPr>
      <t>Налоговое право*</t>
    </r>
    <r>
      <rPr>
        <sz val="10"/>
        <rFont val="Times New Roman"/>
        <family val="1"/>
      </rPr>
      <t>/ Финансовое право/ Банковское право/ Страховое право</t>
    </r>
  </si>
  <si>
    <t>Курсовая работа по учебной дисциплине "Налоговый контроль"</t>
  </si>
  <si>
    <t>*Выбор дисциплин от   19.03.2021, 19.03.2022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</si>
</sst>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Alignment="1">
      <alignment/>
    </xf>
    <xf numFmtId="0" fontId="3" fillId="0" borderId="11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93" fontId="5" fillId="0" borderId="10" xfId="0" applyNumberFormat="1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9" fillId="0" borderId="0" xfId="0" applyFont="1" applyFill="1" applyAlignment="1">
      <alignment/>
    </xf>
    <xf numFmtId="0" fontId="14" fillId="0" borderId="23" xfId="0" applyFont="1" applyBorder="1" applyAlignment="1">
      <alignment vertical="center"/>
    </xf>
    <xf numFmtId="0" fontId="6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5" fillId="0" borderId="0" xfId="0" applyFont="1" applyFill="1" applyAlignment="1">
      <alignment horizontal="justify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13" xfId="0" applyFont="1" applyFill="1" applyBorder="1" applyAlignment="1">
      <alignment horizontal="center" textRotation="90" wrapText="1"/>
    </xf>
    <xf numFmtId="0" fontId="6" fillId="0" borderId="22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35"/>
  <sheetViews>
    <sheetView zoomScaleSheetLayoutView="75" zoomScalePageLayoutView="0" workbookViewId="0" topLeftCell="A1">
      <pane ySplit="10" topLeftCell="A17" activePane="bottomLeft" state="frozen"/>
      <selection pane="topLeft" activeCell="A1" sqref="A1"/>
      <selection pane="bottomLeft" activeCell="L35" sqref="L35"/>
    </sheetView>
  </sheetViews>
  <sheetFormatPr defaultColWidth="9.00390625" defaultRowHeight="15"/>
  <cols>
    <col min="1" max="1" width="37.140625" style="1" customWidth="1"/>
    <col min="2" max="2" width="4.57421875" style="1" customWidth="1"/>
    <col min="3" max="3" width="5.8515625" style="1" customWidth="1"/>
    <col min="4" max="4" width="6.00390625" style="1" customWidth="1"/>
    <col min="5" max="5" width="5.57421875" style="1" customWidth="1"/>
    <col min="6" max="8" width="4.421875" style="1" customWidth="1"/>
    <col min="9" max="9" width="7.421875" style="1" customWidth="1"/>
    <col min="10" max="12" width="4.421875" style="1" customWidth="1"/>
    <col min="13" max="13" width="3.421875" style="1" customWidth="1"/>
    <col min="14" max="14" width="5.28125" style="1" customWidth="1"/>
    <col min="15" max="16" width="5.57421875" style="1" customWidth="1"/>
    <col min="17" max="19" width="4.421875" style="1" customWidth="1"/>
    <col min="20" max="20" width="7.421875" style="1" customWidth="1"/>
    <col min="21" max="24" width="4.421875" style="1" customWidth="1"/>
    <col min="25" max="25" width="33.57421875" style="1" customWidth="1"/>
    <col min="26" max="16384" width="9.00390625" style="1" customWidth="1"/>
  </cols>
  <sheetData>
    <row r="1" spans="1:25" ht="15" customHeight="1">
      <c r="A1" s="62" t="s">
        <v>21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.75">
      <c r="A2" s="62" t="s">
        <v>31</v>
      </c>
      <c r="B2" s="62"/>
      <c r="C2" s="6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.75">
      <c r="A3" s="62" t="s">
        <v>46</v>
      </c>
      <c r="B3" s="62"/>
      <c r="C3" s="6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2" customFormat="1" ht="14.25" customHeight="1">
      <c r="A4" s="62" t="s">
        <v>32</v>
      </c>
      <c r="B4" s="62"/>
      <c r="C4" s="6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3" customFormat="1" ht="15" customHeight="1">
      <c r="A5" s="69" t="s">
        <v>0</v>
      </c>
      <c r="B5" s="50" t="s">
        <v>23</v>
      </c>
      <c r="C5" s="50"/>
      <c r="D5" s="50" t="s">
        <v>22</v>
      </c>
      <c r="E5" s="50"/>
      <c r="F5" s="68" t="s">
        <v>63</v>
      </c>
      <c r="G5" s="69"/>
      <c r="H5" s="69"/>
      <c r="I5" s="69"/>
      <c r="J5" s="69"/>
      <c r="K5" s="69"/>
      <c r="L5" s="69"/>
      <c r="M5" s="69"/>
      <c r="N5" s="70"/>
      <c r="O5" s="68" t="s">
        <v>64</v>
      </c>
      <c r="P5" s="68"/>
      <c r="Q5" s="68"/>
      <c r="R5" s="68"/>
      <c r="S5" s="68"/>
      <c r="T5" s="68"/>
      <c r="U5" s="68"/>
      <c r="V5" s="68"/>
      <c r="W5" s="68"/>
      <c r="X5" s="70"/>
      <c r="Y5" s="47" t="s">
        <v>1</v>
      </c>
    </row>
    <row r="6" spans="1:25" s="3" customFormat="1" ht="0.75" customHeight="1">
      <c r="A6" s="72"/>
      <c r="B6" s="50"/>
      <c r="C6" s="50"/>
      <c r="D6" s="50"/>
      <c r="E6" s="50"/>
      <c r="F6" s="71"/>
      <c r="G6" s="71"/>
      <c r="H6" s="71"/>
      <c r="I6" s="71"/>
      <c r="J6" s="71"/>
      <c r="K6" s="71"/>
      <c r="L6" s="71"/>
      <c r="M6" s="71"/>
      <c r="N6" s="70"/>
      <c r="O6" s="68"/>
      <c r="P6" s="68"/>
      <c r="Q6" s="68"/>
      <c r="R6" s="68"/>
      <c r="S6" s="68"/>
      <c r="T6" s="68"/>
      <c r="U6" s="68"/>
      <c r="V6" s="68"/>
      <c r="W6" s="68"/>
      <c r="X6" s="70"/>
      <c r="Y6" s="48"/>
    </row>
    <row r="7" spans="1:25" s="3" customFormat="1" ht="13.5" customHeight="1">
      <c r="A7" s="72"/>
      <c r="B7" s="50"/>
      <c r="C7" s="50"/>
      <c r="D7" s="50"/>
      <c r="E7" s="50"/>
      <c r="F7" s="50" t="s">
        <v>14</v>
      </c>
      <c r="G7" s="50"/>
      <c r="H7" s="50"/>
      <c r="I7" s="50"/>
      <c r="J7" s="50" t="s">
        <v>2</v>
      </c>
      <c r="K7" s="50"/>
      <c r="L7" s="50"/>
      <c r="M7" s="65" t="s">
        <v>24</v>
      </c>
      <c r="N7" s="58" t="s">
        <v>20</v>
      </c>
      <c r="O7" s="74" t="s">
        <v>33</v>
      </c>
      <c r="P7" s="75"/>
      <c r="Q7" s="50" t="s">
        <v>14</v>
      </c>
      <c r="R7" s="51"/>
      <c r="S7" s="51"/>
      <c r="T7" s="50"/>
      <c r="U7" s="50" t="s">
        <v>2</v>
      </c>
      <c r="V7" s="50"/>
      <c r="W7" s="50"/>
      <c r="X7" s="54" t="s">
        <v>20</v>
      </c>
      <c r="Y7" s="48"/>
    </row>
    <row r="8" spans="1:25" s="3" customFormat="1" ht="12" customHeight="1">
      <c r="A8" s="72"/>
      <c r="B8" s="50"/>
      <c r="C8" s="50"/>
      <c r="D8" s="50"/>
      <c r="E8" s="50"/>
      <c r="F8" s="73"/>
      <c r="G8" s="73"/>
      <c r="H8" s="73"/>
      <c r="I8" s="50"/>
      <c r="J8" s="50"/>
      <c r="K8" s="50"/>
      <c r="L8" s="50"/>
      <c r="M8" s="66"/>
      <c r="N8" s="59"/>
      <c r="O8" s="76"/>
      <c r="P8" s="77"/>
      <c r="Q8" s="51"/>
      <c r="R8" s="51"/>
      <c r="S8" s="51"/>
      <c r="T8" s="50"/>
      <c r="U8" s="50"/>
      <c r="V8" s="50"/>
      <c r="W8" s="50"/>
      <c r="X8" s="55"/>
      <c r="Y8" s="48"/>
    </row>
    <row r="9" spans="1:25" s="3" customFormat="1" ht="18" customHeight="1">
      <c r="A9" s="72"/>
      <c r="B9" s="50" t="s">
        <v>4</v>
      </c>
      <c r="C9" s="6" t="s">
        <v>5</v>
      </c>
      <c r="D9" s="50" t="s">
        <v>3</v>
      </c>
      <c r="E9" s="50" t="s">
        <v>34</v>
      </c>
      <c r="F9" s="50" t="s">
        <v>4</v>
      </c>
      <c r="G9" s="6" t="s">
        <v>7</v>
      </c>
      <c r="H9" s="50" t="s">
        <v>6</v>
      </c>
      <c r="I9" s="50" t="s">
        <v>9</v>
      </c>
      <c r="J9" s="50" t="s">
        <v>10</v>
      </c>
      <c r="K9" s="50" t="s">
        <v>11</v>
      </c>
      <c r="L9" s="50" t="s">
        <v>12</v>
      </c>
      <c r="M9" s="66"/>
      <c r="N9" s="59"/>
      <c r="O9" s="50" t="s">
        <v>3</v>
      </c>
      <c r="P9" s="50" t="s">
        <v>34</v>
      </c>
      <c r="Q9" s="50" t="s">
        <v>4</v>
      </c>
      <c r="R9" s="6" t="s">
        <v>7</v>
      </c>
      <c r="S9" s="50" t="s">
        <v>6</v>
      </c>
      <c r="T9" s="50" t="s">
        <v>9</v>
      </c>
      <c r="U9" s="50" t="s">
        <v>10</v>
      </c>
      <c r="V9" s="50" t="s">
        <v>11</v>
      </c>
      <c r="W9" s="50" t="s">
        <v>12</v>
      </c>
      <c r="X9" s="55"/>
      <c r="Y9" s="48"/>
    </row>
    <row r="10" spans="1:25" s="3" customFormat="1" ht="15">
      <c r="A10" s="72"/>
      <c r="B10" s="50"/>
      <c r="C10" s="6" t="s">
        <v>6</v>
      </c>
      <c r="D10" s="50"/>
      <c r="E10" s="50"/>
      <c r="F10" s="50"/>
      <c r="G10" s="6" t="s">
        <v>8</v>
      </c>
      <c r="H10" s="50"/>
      <c r="I10" s="50"/>
      <c r="J10" s="50"/>
      <c r="K10" s="50"/>
      <c r="L10" s="50"/>
      <c r="M10" s="67"/>
      <c r="N10" s="59"/>
      <c r="O10" s="50"/>
      <c r="P10" s="50"/>
      <c r="Q10" s="50"/>
      <c r="R10" s="6" t="s">
        <v>8</v>
      </c>
      <c r="S10" s="50"/>
      <c r="T10" s="50"/>
      <c r="U10" s="50"/>
      <c r="V10" s="50"/>
      <c r="W10" s="50"/>
      <c r="X10" s="55"/>
      <c r="Y10" s="49"/>
    </row>
    <row r="11" spans="1:69" s="7" customFormat="1" ht="52.5" customHeight="1">
      <c r="A11" s="29" t="s">
        <v>45</v>
      </c>
      <c r="B11" s="25">
        <v>2</v>
      </c>
      <c r="C11" s="26"/>
      <c r="D11" s="24">
        <v>40</v>
      </c>
      <c r="E11" s="25">
        <f>SUM(F11:H11)</f>
        <v>2</v>
      </c>
      <c r="F11" s="20"/>
      <c r="G11" s="20">
        <v>2</v>
      </c>
      <c r="H11" s="20"/>
      <c r="I11" s="20"/>
      <c r="J11" s="36" t="s">
        <v>35</v>
      </c>
      <c r="K11" s="20"/>
      <c r="L11" s="36" t="s">
        <v>35</v>
      </c>
      <c r="M11" s="20"/>
      <c r="N11" s="20">
        <v>1</v>
      </c>
      <c r="O11" s="27"/>
      <c r="P11" s="27"/>
      <c r="Q11" s="25"/>
      <c r="R11" s="25"/>
      <c r="S11" s="25"/>
      <c r="T11" s="25"/>
      <c r="U11" s="25"/>
      <c r="V11" s="25"/>
      <c r="W11" s="25"/>
      <c r="X11" s="26"/>
      <c r="Y11" s="37" t="s">
        <v>30</v>
      </c>
      <c r="Z11" s="13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7" customFormat="1" ht="35.25" customHeight="1">
      <c r="A12" s="29" t="s">
        <v>15</v>
      </c>
      <c r="B12" s="25">
        <v>4</v>
      </c>
      <c r="C12" s="26">
        <v>2</v>
      </c>
      <c r="D12" s="24">
        <v>180</v>
      </c>
      <c r="E12" s="25">
        <f aca="true" t="shared" si="0" ref="E12:E23">SUM(F12:H12)</f>
        <v>10</v>
      </c>
      <c r="F12" s="20">
        <v>4</v>
      </c>
      <c r="G12" s="20">
        <v>4</v>
      </c>
      <c r="H12" s="20">
        <v>2</v>
      </c>
      <c r="I12" s="20"/>
      <c r="J12" s="36" t="s">
        <v>35</v>
      </c>
      <c r="K12" s="20"/>
      <c r="L12" s="36" t="s">
        <v>35</v>
      </c>
      <c r="M12" s="20"/>
      <c r="N12" s="20">
        <v>4.5</v>
      </c>
      <c r="O12" s="27"/>
      <c r="P12" s="27"/>
      <c r="Q12" s="25"/>
      <c r="R12" s="25"/>
      <c r="S12" s="25"/>
      <c r="T12" s="25"/>
      <c r="U12" s="25"/>
      <c r="V12" s="25"/>
      <c r="W12" s="25"/>
      <c r="X12" s="26"/>
      <c r="Y12" s="10" t="s">
        <v>29</v>
      </c>
      <c r="Z12" s="13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7" customFormat="1" ht="22.5" customHeight="1">
      <c r="A13" s="35" t="s">
        <v>19</v>
      </c>
      <c r="B13" s="18">
        <v>30</v>
      </c>
      <c r="C13" s="34">
        <v>20</v>
      </c>
      <c r="D13" s="33">
        <v>172</v>
      </c>
      <c r="E13" s="18">
        <f>SUM(F13:H13)</f>
        <v>10</v>
      </c>
      <c r="F13" s="20">
        <v>2</v>
      </c>
      <c r="G13" s="20">
        <v>8</v>
      </c>
      <c r="H13" s="20"/>
      <c r="I13" s="20"/>
      <c r="J13" s="36" t="s">
        <v>35</v>
      </c>
      <c r="K13" s="20"/>
      <c r="L13" s="36" t="s">
        <v>35</v>
      </c>
      <c r="M13" s="18"/>
      <c r="N13" s="20">
        <v>4</v>
      </c>
      <c r="O13" s="33"/>
      <c r="P13" s="18"/>
      <c r="Q13" s="20"/>
      <c r="R13" s="20"/>
      <c r="S13" s="18"/>
      <c r="T13" s="18"/>
      <c r="U13" s="36"/>
      <c r="V13" s="18"/>
      <c r="W13" s="36"/>
      <c r="X13" s="18"/>
      <c r="Y13" s="10" t="s">
        <v>16</v>
      </c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7" customFormat="1" ht="18.75" customHeight="1">
      <c r="A14" s="29" t="s">
        <v>44</v>
      </c>
      <c r="B14" s="20">
        <v>14</v>
      </c>
      <c r="C14" s="22">
        <v>6</v>
      </c>
      <c r="D14" s="19">
        <v>190</v>
      </c>
      <c r="E14" s="20">
        <f>SUM(F14:H14)</f>
        <v>18</v>
      </c>
      <c r="F14" s="20">
        <v>6</v>
      </c>
      <c r="G14" s="20">
        <v>12</v>
      </c>
      <c r="H14" s="20"/>
      <c r="I14" s="20"/>
      <c r="J14" s="20"/>
      <c r="K14" s="20"/>
      <c r="L14" s="36" t="s">
        <v>35</v>
      </c>
      <c r="M14" s="20"/>
      <c r="N14" s="20">
        <v>5</v>
      </c>
      <c r="O14" s="23"/>
      <c r="P14" s="20"/>
      <c r="Q14" s="20"/>
      <c r="R14" s="20"/>
      <c r="S14" s="20"/>
      <c r="T14" s="20"/>
      <c r="U14" s="20"/>
      <c r="V14" s="36"/>
      <c r="W14" s="20"/>
      <c r="X14" s="22"/>
      <c r="Y14" s="10" t="s">
        <v>18</v>
      </c>
      <c r="Z14" s="13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7" customFormat="1" ht="35.25" customHeight="1">
      <c r="A15" s="29" t="s">
        <v>37</v>
      </c>
      <c r="B15" s="20"/>
      <c r="C15" s="22"/>
      <c r="D15" s="19">
        <v>40</v>
      </c>
      <c r="E15" s="25"/>
      <c r="F15" s="20"/>
      <c r="G15" s="20"/>
      <c r="H15" s="20"/>
      <c r="I15" s="17" t="s">
        <v>65</v>
      </c>
      <c r="J15" s="20"/>
      <c r="K15" s="20"/>
      <c r="L15" s="20"/>
      <c r="M15" s="20"/>
      <c r="N15" s="20">
        <v>1</v>
      </c>
      <c r="O15" s="28"/>
      <c r="P15" s="28"/>
      <c r="Q15" s="20"/>
      <c r="R15" s="20"/>
      <c r="S15" s="20"/>
      <c r="T15" s="20"/>
      <c r="U15" s="20"/>
      <c r="V15" s="20"/>
      <c r="W15" s="20"/>
      <c r="X15" s="22"/>
      <c r="Y15" s="31"/>
      <c r="Z15" s="13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7" customFormat="1" ht="21" customHeight="1">
      <c r="A16" s="30" t="s">
        <v>17</v>
      </c>
      <c r="B16" s="25">
        <v>6</v>
      </c>
      <c r="C16" s="26"/>
      <c r="D16" s="24">
        <v>208</v>
      </c>
      <c r="E16" s="25">
        <f>SUM(F16:H16)</f>
        <v>16</v>
      </c>
      <c r="F16" s="20">
        <v>6</v>
      </c>
      <c r="G16" s="20">
        <v>10</v>
      </c>
      <c r="H16" s="20"/>
      <c r="I16" s="20"/>
      <c r="J16" s="36" t="s">
        <v>35</v>
      </c>
      <c r="K16" s="20"/>
      <c r="L16" s="36" t="s">
        <v>35</v>
      </c>
      <c r="M16" s="20"/>
      <c r="N16" s="20">
        <v>5</v>
      </c>
      <c r="O16" s="27"/>
      <c r="P16" s="20"/>
      <c r="Q16" s="25"/>
      <c r="R16" s="25"/>
      <c r="S16" s="25"/>
      <c r="T16" s="25"/>
      <c r="U16" s="25"/>
      <c r="V16" s="40"/>
      <c r="W16" s="25"/>
      <c r="X16" s="26"/>
      <c r="Y16" s="10" t="s">
        <v>18</v>
      </c>
      <c r="Z16" s="13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7" customFormat="1" ht="27" customHeight="1">
      <c r="A17" s="30" t="s">
        <v>38</v>
      </c>
      <c r="B17" s="25"/>
      <c r="C17" s="26"/>
      <c r="D17" s="24"/>
      <c r="E17" s="25">
        <f>SUM(F17:H17)</f>
        <v>4</v>
      </c>
      <c r="F17" s="20">
        <v>4</v>
      </c>
      <c r="G17" s="20"/>
      <c r="H17" s="20"/>
      <c r="I17" s="20"/>
      <c r="J17" s="36"/>
      <c r="K17" s="20"/>
      <c r="L17" s="36"/>
      <c r="M17" s="20"/>
      <c r="N17" s="20"/>
      <c r="O17" s="27">
        <v>184</v>
      </c>
      <c r="P17" s="41">
        <f>SUM(Q17:S17)</f>
        <v>14</v>
      </c>
      <c r="Q17" s="25">
        <v>6</v>
      </c>
      <c r="R17" s="25">
        <v>8</v>
      </c>
      <c r="S17" s="25"/>
      <c r="T17" s="25"/>
      <c r="U17" s="36" t="s">
        <v>35</v>
      </c>
      <c r="V17" s="20"/>
      <c r="W17" s="36" t="s">
        <v>35</v>
      </c>
      <c r="X17" s="26">
        <v>5</v>
      </c>
      <c r="Y17" s="10" t="s">
        <v>39</v>
      </c>
      <c r="Z17" s="1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7" customFormat="1" ht="32.25" customHeight="1">
      <c r="A18" s="30" t="s">
        <v>40</v>
      </c>
      <c r="B18" s="25"/>
      <c r="C18" s="26"/>
      <c r="D18" s="24"/>
      <c r="E18" s="25">
        <f>SUM(F18:H18)</f>
        <v>4</v>
      </c>
      <c r="F18" s="20">
        <v>4</v>
      </c>
      <c r="G18" s="20"/>
      <c r="H18" s="20"/>
      <c r="I18" s="20"/>
      <c r="J18" s="36"/>
      <c r="K18" s="20"/>
      <c r="L18" s="36"/>
      <c r="M18" s="20"/>
      <c r="N18" s="20"/>
      <c r="O18" s="27">
        <v>110</v>
      </c>
      <c r="P18" s="41">
        <f>SUM(Q18:S18)</f>
        <v>10</v>
      </c>
      <c r="Q18" s="25">
        <v>4</v>
      </c>
      <c r="R18" s="25">
        <v>6</v>
      </c>
      <c r="S18" s="25"/>
      <c r="T18" s="25"/>
      <c r="U18" s="40"/>
      <c r="V18" s="36" t="s">
        <v>35</v>
      </c>
      <c r="W18" s="40"/>
      <c r="X18" s="26">
        <v>3</v>
      </c>
      <c r="Y18" s="10" t="s">
        <v>41</v>
      </c>
      <c r="Z18" s="13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7" customFormat="1" ht="30" customHeight="1">
      <c r="A19" s="42" t="s">
        <v>67</v>
      </c>
      <c r="B19" s="25"/>
      <c r="C19" s="26"/>
      <c r="D19" s="24"/>
      <c r="E19" s="25">
        <f t="shared" si="0"/>
        <v>4</v>
      </c>
      <c r="F19" s="20">
        <v>4</v>
      </c>
      <c r="G19" s="20"/>
      <c r="H19" s="20"/>
      <c r="I19" s="20"/>
      <c r="J19" s="36"/>
      <c r="K19" s="20"/>
      <c r="L19" s="36"/>
      <c r="M19" s="20"/>
      <c r="N19" s="20"/>
      <c r="O19" s="27">
        <v>152</v>
      </c>
      <c r="P19" s="41">
        <f>SUM(Q19:S19)</f>
        <v>10</v>
      </c>
      <c r="Q19" s="25">
        <v>4</v>
      </c>
      <c r="R19" s="25">
        <v>6</v>
      </c>
      <c r="S19" s="25"/>
      <c r="T19" s="25"/>
      <c r="U19" s="36" t="s">
        <v>35</v>
      </c>
      <c r="V19" s="20"/>
      <c r="W19" s="36" t="s">
        <v>35</v>
      </c>
      <c r="X19" s="26">
        <v>4</v>
      </c>
      <c r="Y19" s="10" t="s">
        <v>43</v>
      </c>
      <c r="Z19" s="13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7" customFormat="1" ht="20.25" customHeight="1">
      <c r="A20" s="29" t="s">
        <v>48</v>
      </c>
      <c r="B20" s="20"/>
      <c r="C20" s="22"/>
      <c r="D20" s="19"/>
      <c r="E20" s="25">
        <f t="shared" si="0"/>
        <v>8</v>
      </c>
      <c r="F20" s="20">
        <v>6</v>
      </c>
      <c r="G20" s="20">
        <v>2</v>
      </c>
      <c r="H20" s="20"/>
      <c r="I20" s="20"/>
      <c r="J20" s="36"/>
      <c r="K20" s="20"/>
      <c r="L20" s="36"/>
      <c r="M20" s="20"/>
      <c r="N20" s="20"/>
      <c r="O20" s="23">
        <v>190</v>
      </c>
      <c r="P20" s="41">
        <f>SUM(Q20:S20)</f>
        <v>12</v>
      </c>
      <c r="Q20" s="20">
        <v>4</v>
      </c>
      <c r="R20" s="20">
        <v>8</v>
      </c>
      <c r="S20" s="20"/>
      <c r="T20" s="20"/>
      <c r="U20" s="36" t="s">
        <v>35</v>
      </c>
      <c r="V20" s="20"/>
      <c r="W20" s="36" t="s">
        <v>35</v>
      </c>
      <c r="X20" s="22">
        <v>5</v>
      </c>
      <c r="Y20" s="10" t="s">
        <v>18</v>
      </c>
      <c r="Z20" s="13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7" customFormat="1" ht="63" customHeight="1">
      <c r="A21" s="42" t="s">
        <v>47</v>
      </c>
      <c r="B21" s="20">
        <v>4</v>
      </c>
      <c r="C21" s="22"/>
      <c r="D21" s="19">
        <v>82</v>
      </c>
      <c r="E21" s="25">
        <f t="shared" si="0"/>
        <v>8</v>
      </c>
      <c r="F21" s="20">
        <v>4</v>
      </c>
      <c r="G21" s="20">
        <v>4</v>
      </c>
      <c r="H21" s="20"/>
      <c r="I21" s="20"/>
      <c r="J21" s="20"/>
      <c r="K21" s="36" t="s">
        <v>35</v>
      </c>
      <c r="L21" s="20"/>
      <c r="M21" s="20"/>
      <c r="N21" s="20">
        <v>2</v>
      </c>
      <c r="O21" s="23"/>
      <c r="P21" s="41"/>
      <c r="Q21" s="20"/>
      <c r="R21" s="20"/>
      <c r="S21" s="20"/>
      <c r="T21" s="20"/>
      <c r="U21" s="20"/>
      <c r="V21" s="20"/>
      <c r="W21" s="20"/>
      <c r="X21" s="22"/>
      <c r="Y21" s="10" t="s">
        <v>42</v>
      </c>
      <c r="Z21" s="1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7" customFormat="1" ht="22.5" customHeight="1">
      <c r="A22" s="42" t="s">
        <v>49</v>
      </c>
      <c r="B22" s="20"/>
      <c r="C22" s="22"/>
      <c r="D22" s="19"/>
      <c r="E22" s="25">
        <f t="shared" si="0"/>
        <v>2</v>
      </c>
      <c r="F22" s="20">
        <v>2</v>
      </c>
      <c r="G22" s="20"/>
      <c r="H22" s="20"/>
      <c r="I22" s="43"/>
      <c r="J22" s="20"/>
      <c r="K22" s="20"/>
      <c r="L22" s="20"/>
      <c r="M22" s="20"/>
      <c r="N22" s="20"/>
      <c r="O22" s="23">
        <v>120</v>
      </c>
      <c r="P22" s="41">
        <f>SUM(Q22:S22)</f>
        <v>12</v>
      </c>
      <c r="Q22" s="20">
        <v>6</v>
      </c>
      <c r="R22" s="20">
        <v>6</v>
      </c>
      <c r="S22" s="20"/>
      <c r="T22" s="20"/>
      <c r="U22" s="20"/>
      <c r="V22" s="36" t="s">
        <v>35</v>
      </c>
      <c r="W22" s="20"/>
      <c r="X22" s="22">
        <v>3</v>
      </c>
      <c r="Y22" s="10" t="s">
        <v>39</v>
      </c>
      <c r="Z22" s="13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7" customFormat="1" ht="26.25" customHeight="1">
      <c r="A23" s="35" t="s">
        <v>50</v>
      </c>
      <c r="B23" s="18">
        <v>4</v>
      </c>
      <c r="C23" s="34">
        <v>4</v>
      </c>
      <c r="D23" s="33">
        <v>72</v>
      </c>
      <c r="E23" s="25">
        <f t="shared" si="0"/>
        <v>6</v>
      </c>
      <c r="F23" s="20">
        <v>4</v>
      </c>
      <c r="G23" s="20">
        <v>2</v>
      </c>
      <c r="H23" s="20"/>
      <c r="I23" s="20"/>
      <c r="J23" s="36"/>
      <c r="K23" s="36" t="s">
        <v>35</v>
      </c>
      <c r="L23" s="36"/>
      <c r="M23" s="18"/>
      <c r="N23" s="20">
        <v>2</v>
      </c>
      <c r="O23" s="33">
        <v>146</v>
      </c>
      <c r="P23" s="18">
        <f>SUM(Q23:S23)</f>
        <v>6</v>
      </c>
      <c r="Q23" s="20">
        <v>4</v>
      </c>
      <c r="R23" s="20">
        <v>2</v>
      </c>
      <c r="S23" s="18"/>
      <c r="T23" s="18"/>
      <c r="U23" s="36"/>
      <c r="V23" s="18"/>
      <c r="W23" s="36" t="s">
        <v>35</v>
      </c>
      <c r="X23" s="18">
        <v>4</v>
      </c>
      <c r="Y23" s="10" t="s">
        <v>39</v>
      </c>
      <c r="Z23" s="13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7" customFormat="1" ht="31.5" customHeight="1">
      <c r="A24" s="42" t="s">
        <v>51</v>
      </c>
      <c r="B24" s="20"/>
      <c r="C24" s="22"/>
      <c r="D24" s="19"/>
      <c r="E24" s="20"/>
      <c r="F24" s="20"/>
      <c r="G24" s="20"/>
      <c r="H24" s="20"/>
      <c r="I24" s="20"/>
      <c r="J24" s="20"/>
      <c r="K24" s="20"/>
      <c r="L24" s="36"/>
      <c r="M24" s="20"/>
      <c r="N24" s="20"/>
      <c r="O24" s="23">
        <v>40</v>
      </c>
      <c r="P24" s="18"/>
      <c r="Q24" s="20"/>
      <c r="R24" s="20"/>
      <c r="S24" s="20"/>
      <c r="T24" s="17" t="s">
        <v>66</v>
      </c>
      <c r="U24" s="20"/>
      <c r="V24" s="36"/>
      <c r="W24" s="20"/>
      <c r="X24" s="22">
        <v>1</v>
      </c>
      <c r="Y24" s="10" t="s">
        <v>39</v>
      </c>
      <c r="Z24" s="13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7" customFormat="1" ht="21.75" customHeight="1">
      <c r="A25" s="29" t="s">
        <v>52</v>
      </c>
      <c r="B25" s="20"/>
      <c r="C25" s="22"/>
      <c r="D25" s="19"/>
      <c r="E25" s="20">
        <f>SUM(F25:H25)</f>
        <v>4</v>
      </c>
      <c r="F25" s="20">
        <v>2</v>
      </c>
      <c r="G25" s="20">
        <v>2</v>
      </c>
      <c r="H25" s="20"/>
      <c r="I25" s="20"/>
      <c r="J25" s="36"/>
      <c r="K25" s="20"/>
      <c r="L25" s="36"/>
      <c r="M25" s="20"/>
      <c r="N25" s="20"/>
      <c r="O25" s="23">
        <v>186</v>
      </c>
      <c r="P25" s="18">
        <f>SUM(Q25:S25)</f>
        <v>16</v>
      </c>
      <c r="Q25" s="20">
        <v>8</v>
      </c>
      <c r="R25" s="20">
        <v>8</v>
      </c>
      <c r="S25" s="20"/>
      <c r="T25" s="20"/>
      <c r="U25" s="36" t="s">
        <v>35</v>
      </c>
      <c r="V25" s="20"/>
      <c r="W25" s="36" t="s">
        <v>35</v>
      </c>
      <c r="X25" s="22">
        <v>5</v>
      </c>
      <c r="Y25" s="10" t="s">
        <v>39</v>
      </c>
      <c r="Z25" s="13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7" customFormat="1" ht="21.75" customHeight="1">
      <c r="A26" s="42" t="s">
        <v>53</v>
      </c>
      <c r="B26" s="20">
        <v>6</v>
      </c>
      <c r="C26" s="22">
        <v>2</v>
      </c>
      <c r="D26" s="19">
        <v>146</v>
      </c>
      <c r="E26" s="20">
        <f>SUM(F26:H26)</f>
        <v>8</v>
      </c>
      <c r="F26" s="20">
        <v>2</v>
      </c>
      <c r="G26" s="20">
        <v>6</v>
      </c>
      <c r="H26" s="20"/>
      <c r="I26" s="20"/>
      <c r="J26" s="20"/>
      <c r="K26" s="36" t="s">
        <v>35</v>
      </c>
      <c r="L26" s="20"/>
      <c r="M26" s="20"/>
      <c r="N26" s="20">
        <v>4</v>
      </c>
      <c r="O26" s="23"/>
      <c r="P26" s="18"/>
      <c r="Q26" s="20"/>
      <c r="R26" s="20"/>
      <c r="S26" s="20"/>
      <c r="T26" s="20"/>
      <c r="U26" s="36"/>
      <c r="V26" s="20"/>
      <c r="W26" s="36"/>
      <c r="X26" s="22"/>
      <c r="Y26" s="10" t="s">
        <v>39</v>
      </c>
      <c r="Z26" s="13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25" s="3" customFormat="1" ht="15" customHeight="1">
      <c r="A27" s="9" t="s">
        <v>13</v>
      </c>
      <c r="B27" s="11">
        <f aca="true" t="shared" si="1" ref="B27:H27">SUM(B11:B26)</f>
        <v>70</v>
      </c>
      <c r="C27" s="11">
        <f t="shared" si="1"/>
        <v>34</v>
      </c>
      <c r="D27" s="11">
        <f t="shared" si="1"/>
        <v>1130</v>
      </c>
      <c r="E27" s="11">
        <f t="shared" si="1"/>
        <v>104</v>
      </c>
      <c r="F27" s="11">
        <f t="shared" si="1"/>
        <v>50</v>
      </c>
      <c r="G27" s="11">
        <f t="shared" si="1"/>
        <v>52</v>
      </c>
      <c r="H27" s="11">
        <f t="shared" si="1"/>
        <v>2</v>
      </c>
      <c r="I27" s="11">
        <f>COUNTA(I11:I26)</f>
        <v>1</v>
      </c>
      <c r="J27" s="11">
        <f>COUNTA(J11:J26)</f>
        <v>4</v>
      </c>
      <c r="K27" s="11">
        <f>COUNTA(K11:K26)</f>
        <v>3</v>
      </c>
      <c r="L27" s="11">
        <f>COUNTA(L11:L26)</f>
        <v>5</v>
      </c>
      <c r="M27" s="11"/>
      <c r="N27" s="45">
        <f aca="true" t="shared" si="2" ref="N27:S27">SUM(N11:N26)</f>
        <v>28.5</v>
      </c>
      <c r="O27" s="11">
        <f t="shared" si="2"/>
        <v>1128</v>
      </c>
      <c r="P27" s="11">
        <f t="shared" si="2"/>
        <v>80</v>
      </c>
      <c r="Q27" s="11">
        <f t="shared" si="2"/>
        <v>36</v>
      </c>
      <c r="R27" s="11">
        <f t="shared" si="2"/>
        <v>44</v>
      </c>
      <c r="S27" s="11">
        <f t="shared" si="2"/>
        <v>0</v>
      </c>
      <c r="T27" s="11">
        <f>COUNTA(T11:T26)</f>
        <v>1</v>
      </c>
      <c r="U27" s="11">
        <f>COUNTA(U11:U26)</f>
        <v>4</v>
      </c>
      <c r="V27" s="11">
        <f>COUNTA(V11:V26)</f>
        <v>2</v>
      </c>
      <c r="W27" s="11">
        <f>COUNTA(W11:W26)</f>
        <v>5</v>
      </c>
      <c r="X27" s="14">
        <f>SUM(X11:X26)</f>
        <v>30</v>
      </c>
      <c r="Y27" s="32"/>
    </row>
    <row r="28" spans="1:25" s="8" customFormat="1" ht="27.75" customHeight="1">
      <c r="A28" s="10" t="s">
        <v>28</v>
      </c>
      <c r="B28" s="20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>
        <v>4</v>
      </c>
      <c r="N28" s="20"/>
      <c r="O28" s="23">
        <v>216</v>
      </c>
      <c r="P28" s="23"/>
      <c r="Q28" s="20"/>
      <c r="R28" s="20"/>
      <c r="S28" s="20"/>
      <c r="T28" s="20"/>
      <c r="U28" s="20"/>
      <c r="V28" s="20" t="s">
        <v>25</v>
      </c>
      <c r="W28" s="20"/>
      <c r="X28" s="22">
        <v>6</v>
      </c>
      <c r="Y28" s="31" t="s">
        <v>39</v>
      </c>
    </row>
    <row r="29" spans="1:25" s="8" customFormat="1" ht="19.5" customHeight="1">
      <c r="A29" s="57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38"/>
      <c r="N29" s="38"/>
      <c r="O29" s="39"/>
      <c r="P29" s="39"/>
      <c r="Q29" s="38"/>
      <c r="R29" s="38"/>
      <c r="S29" s="38"/>
      <c r="T29" s="38"/>
      <c r="U29" s="38"/>
      <c r="V29" s="38"/>
      <c r="W29" s="38"/>
      <c r="X29" s="38"/>
      <c r="Y29" s="44"/>
    </row>
    <row r="30" spans="1:25" s="8" customFormat="1" ht="18" customHeight="1">
      <c r="A30" s="52" t="s">
        <v>70</v>
      </c>
      <c r="B30" s="52"/>
      <c r="C30" s="52"/>
      <c r="D30" s="52"/>
      <c r="E30" s="52"/>
      <c r="F30" s="52"/>
      <c r="G30" s="52"/>
      <c r="H30" s="52"/>
      <c r="I30" s="52"/>
      <c r="J30" s="15"/>
      <c r="K30" s="15"/>
      <c r="L30" s="15"/>
      <c r="M30" s="15"/>
      <c r="N30" s="15"/>
      <c r="O30" s="16"/>
      <c r="P30" s="16"/>
      <c r="Q30" s="15"/>
      <c r="R30" s="15"/>
      <c r="S30" s="15"/>
      <c r="T30" s="15"/>
      <c r="U30" s="15"/>
      <c r="V30" s="15"/>
      <c r="W30" s="15"/>
      <c r="X30" s="15"/>
      <c r="Y30" s="21"/>
    </row>
    <row r="31" spans="1:25" ht="15.75" customHeight="1">
      <c r="A31" s="53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2" customHeight="1">
      <c r="A32" s="60"/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12"/>
      <c r="U32" s="12"/>
      <c r="V32" s="12"/>
      <c r="W32" s="12"/>
      <c r="X32" s="12"/>
      <c r="Y32" s="12"/>
    </row>
    <row r="33" spans="1:25" ht="18.75" customHeight="1">
      <c r="A33" s="4" t="s">
        <v>26</v>
      </c>
      <c r="B33" s="4"/>
      <c r="C33" s="4"/>
      <c r="D33" s="12"/>
      <c r="E33" s="12"/>
      <c r="F33" s="56" t="s">
        <v>27</v>
      </c>
      <c r="G33" s="56"/>
      <c r="H33" s="56"/>
      <c r="I33" s="56"/>
      <c r="J33" s="56"/>
      <c r="K33" s="56"/>
      <c r="L33" s="5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 customHeight="1">
      <c r="A34" s="5"/>
      <c r="B34" s="5"/>
      <c r="C34" s="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7.5" customHeight="1"/>
    <row r="37" ht="15" customHeight="1"/>
    <row r="38" ht="15" customHeight="1"/>
  </sheetData>
  <sheetProtection formatCells="0" formatColumns="0" formatRows="0" insertColumns="0" insertRows="0" deleteColumns="0" deleteRows="0" sort="0" autoFilter="0"/>
  <protectedRanges>
    <protectedRange sqref="A28:Y28 B22:D22 F22:O22 Q22:U22 P21:P22 A25:I25 K25 B24:K24 M25:T25 M23:T23 V23 X23:Y23 W24:Y24 V25:V26 W22:Y22 M24:U24 B26:J26 X25:Y26 A30:Y30 M29:Y29 M11:Y12 A11:I13 A20:D20 F19:I20 A14:K14 M14:U14 M13:T13 V13 X13:Y13 W14:Y14 K11:K13 K16:K20 M16:U16 W16:Y16 A15:Y15 A16:I18 V17 B19:D19 M17:T20 X17:Y20 V19:V20 E19:E22 L26:T26 A23:I23" name="Диапазон1"/>
    <protectedRange sqref="L11:L12 J23 J11:J13 J16:J20 V18 U17:U20" name="Диапазон1_2"/>
    <protectedRange sqref="L23 L13 L16:L20 W17:W20 V22 W23" name="Диапазон1_2_1"/>
    <protectedRange sqref="K21 K23 K26" name="Диапазон1_2_2"/>
    <protectedRange sqref="J25" name="Диапазон1_2_3"/>
    <protectedRange sqref="L24:L25 L14" name="Диапазон1_2_4"/>
    <protectedRange sqref="U23 U13" name="Диапазон1_2_5"/>
    <protectedRange sqref="W13" name="Диапазон1_2_6"/>
    <protectedRange sqref="V24 V14 V16" name="Диапазон1_2_7"/>
    <protectedRange sqref="U25:U26" name="Диапазон1_2_8"/>
    <protectedRange sqref="W25:W26" name="Диапазон1_2_9"/>
    <protectedRange sqref="A21" name="Диапазон1_10_1_1"/>
    <protectedRange sqref="Y21" name="Диапазон1_3_1_1_1"/>
    <protectedRange sqref="A19" name="Диапазон1_1"/>
    <protectedRange sqref="A22" name="Диапазон1_5"/>
    <protectedRange sqref="A24" name="Диапазон1_5_1"/>
    <protectedRange sqref="A26" name="Диапазон1_5_2"/>
  </protectedRanges>
  <mergeCells count="42">
    <mergeCell ref="A5:A10"/>
    <mergeCell ref="F7:H8"/>
    <mergeCell ref="B5:C8"/>
    <mergeCell ref="B9:B10"/>
    <mergeCell ref="O7:P8"/>
    <mergeCell ref="Q9:Q10"/>
    <mergeCell ref="O5:X6"/>
    <mergeCell ref="V9:V10"/>
    <mergeCell ref="K9:K10"/>
    <mergeCell ref="F9:F10"/>
    <mergeCell ref="H9:H10"/>
    <mergeCell ref="P9:P10"/>
    <mergeCell ref="A1:Y1"/>
    <mergeCell ref="A2:Y2"/>
    <mergeCell ref="A3:Y3"/>
    <mergeCell ref="A4:Y4"/>
    <mergeCell ref="M7:M10"/>
    <mergeCell ref="F5:N6"/>
    <mergeCell ref="I7:I8"/>
    <mergeCell ref="D5:E8"/>
    <mergeCell ref="O9:O10"/>
    <mergeCell ref="W9:W10"/>
    <mergeCell ref="F33:L33"/>
    <mergeCell ref="A29:L29"/>
    <mergeCell ref="N7:N10"/>
    <mergeCell ref="T9:T10"/>
    <mergeCell ref="U9:U10"/>
    <mergeCell ref="A32:S32"/>
    <mergeCell ref="E9:E10"/>
    <mergeCell ref="S9:S10"/>
    <mergeCell ref="I9:I10"/>
    <mergeCell ref="D9:D10"/>
    <mergeCell ref="Y5:Y10"/>
    <mergeCell ref="Q7:S8"/>
    <mergeCell ref="T7:T8"/>
    <mergeCell ref="U7:W8"/>
    <mergeCell ref="A30:I30"/>
    <mergeCell ref="A31:Y31"/>
    <mergeCell ref="X7:X10"/>
    <mergeCell ref="J7:L8"/>
    <mergeCell ref="L9:L10"/>
    <mergeCell ref="J9:J10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5"/>
  <sheetViews>
    <sheetView tabSelected="1" zoomScaleSheetLayoutView="75" zoomScalePageLayoutView="0" workbookViewId="0" topLeftCell="A1">
      <pane ySplit="10" topLeftCell="A14" activePane="bottomLeft" state="frozen"/>
      <selection pane="topLeft" activeCell="A1" sqref="A1"/>
      <selection pane="bottomLeft" activeCell="L34" sqref="L34"/>
    </sheetView>
  </sheetViews>
  <sheetFormatPr defaultColWidth="9.00390625" defaultRowHeight="15"/>
  <cols>
    <col min="1" max="1" width="37.140625" style="1" customWidth="1"/>
    <col min="2" max="2" width="4.57421875" style="1" customWidth="1"/>
    <col min="3" max="3" width="5.8515625" style="1" customWidth="1"/>
    <col min="4" max="4" width="6.00390625" style="1" customWidth="1"/>
    <col min="5" max="5" width="5.57421875" style="1" customWidth="1"/>
    <col min="6" max="8" width="4.421875" style="1" customWidth="1"/>
    <col min="9" max="9" width="7.421875" style="1" customWidth="1"/>
    <col min="10" max="12" width="4.421875" style="1" customWidth="1"/>
    <col min="13" max="13" width="3.421875" style="1" customWidth="1"/>
    <col min="14" max="14" width="5.28125" style="1" customWidth="1"/>
    <col min="15" max="16" width="5.57421875" style="1" customWidth="1"/>
    <col min="17" max="19" width="4.421875" style="1" customWidth="1"/>
    <col min="20" max="20" width="7.421875" style="1" customWidth="1"/>
    <col min="21" max="24" width="4.421875" style="1" customWidth="1"/>
    <col min="25" max="25" width="33.57421875" style="1" customWidth="1"/>
    <col min="26" max="16384" width="9.00390625" style="1" customWidth="1"/>
  </cols>
  <sheetData>
    <row r="1" spans="1:25" ht="15" customHeight="1">
      <c r="A1" s="62" t="s">
        <v>21</v>
      </c>
      <c r="B1" s="62"/>
      <c r="C1" s="62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</row>
    <row r="2" spans="1:25" ht="15.75">
      <c r="A2" s="62" t="s">
        <v>31</v>
      </c>
      <c r="B2" s="62"/>
      <c r="C2" s="62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ht="15.75">
      <c r="A3" s="62" t="s">
        <v>54</v>
      </c>
      <c r="B3" s="62"/>
      <c r="C3" s="62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s="2" customFormat="1" ht="14.25" customHeight="1">
      <c r="A4" s="62" t="s">
        <v>32</v>
      </c>
      <c r="B4" s="62"/>
      <c r="C4" s="62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s="3" customFormat="1" ht="15" customHeight="1">
      <c r="A5" s="69" t="s">
        <v>0</v>
      </c>
      <c r="B5" s="50" t="s">
        <v>23</v>
      </c>
      <c r="C5" s="50"/>
      <c r="D5" s="50" t="s">
        <v>22</v>
      </c>
      <c r="E5" s="50"/>
      <c r="F5" s="68" t="s">
        <v>63</v>
      </c>
      <c r="G5" s="69"/>
      <c r="H5" s="69"/>
      <c r="I5" s="69"/>
      <c r="J5" s="69"/>
      <c r="K5" s="69"/>
      <c r="L5" s="69"/>
      <c r="M5" s="69"/>
      <c r="N5" s="70"/>
      <c r="O5" s="68" t="s">
        <v>64</v>
      </c>
      <c r="P5" s="68"/>
      <c r="Q5" s="68"/>
      <c r="R5" s="68"/>
      <c r="S5" s="68"/>
      <c r="T5" s="68"/>
      <c r="U5" s="68"/>
      <c r="V5" s="68"/>
      <c r="W5" s="68"/>
      <c r="X5" s="70"/>
      <c r="Y5" s="47" t="s">
        <v>1</v>
      </c>
    </row>
    <row r="6" spans="1:25" s="3" customFormat="1" ht="0.75" customHeight="1">
      <c r="A6" s="72"/>
      <c r="B6" s="50"/>
      <c r="C6" s="50"/>
      <c r="D6" s="50"/>
      <c r="E6" s="50"/>
      <c r="F6" s="71"/>
      <c r="G6" s="71"/>
      <c r="H6" s="71"/>
      <c r="I6" s="71"/>
      <c r="J6" s="71"/>
      <c r="K6" s="71"/>
      <c r="L6" s="71"/>
      <c r="M6" s="71"/>
      <c r="N6" s="70"/>
      <c r="O6" s="68"/>
      <c r="P6" s="68"/>
      <c r="Q6" s="68"/>
      <c r="R6" s="68"/>
      <c r="S6" s="68"/>
      <c r="T6" s="68"/>
      <c r="U6" s="68"/>
      <c r="V6" s="68"/>
      <c r="W6" s="68"/>
      <c r="X6" s="70"/>
      <c r="Y6" s="48"/>
    </row>
    <row r="7" spans="1:25" s="3" customFormat="1" ht="13.5" customHeight="1">
      <c r="A7" s="72"/>
      <c r="B7" s="50"/>
      <c r="C7" s="50"/>
      <c r="D7" s="50"/>
      <c r="E7" s="50"/>
      <c r="F7" s="50" t="s">
        <v>14</v>
      </c>
      <c r="G7" s="50"/>
      <c r="H7" s="50"/>
      <c r="I7" s="50"/>
      <c r="J7" s="50" t="s">
        <v>2</v>
      </c>
      <c r="K7" s="50"/>
      <c r="L7" s="50"/>
      <c r="M7" s="65" t="s">
        <v>24</v>
      </c>
      <c r="N7" s="58" t="s">
        <v>20</v>
      </c>
      <c r="O7" s="74" t="s">
        <v>33</v>
      </c>
      <c r="P7" s="75"/>
      <c r="Q7" s="50" t="s">
        <v>14</v>
      </c>
      <c r="R7" s="51"/>
      <c r="S7" s="51"/>
      <c r="T7" s="50"/>
      <c r="U7" s="50" t="s">
        <v>2</v>
      </c>
      <c r="V7" s="50"/>
      <c r="W7" s="50"/>
      <c r="X7" s="54" t="s">
        <v>20</v>
      </c>
      <c r="Y7" s="48"/>
    </row>
    <row r="8" spans="1:25" s="3" customFormat="1" ht="12" customHeight="1">
      <c r="A8" s="72"/>
      <c r="B8" s="50"/>
      <c r="C8" s="50"/>
      <c r="D8" s="50"/>
      <c r="E8" s="50"/>
      <c r="F8" s="73"/>
      <c r="G8" s="73"/>
      <c r="H8" s="73"/>
      <c r="I8" s="50"/>
      <c r="J8" s="50"/>
      <c r="K8" s="50"/>
      <c r="L8" s="50"/>
      <c r="M8" s="66"/>
      <c r="N8" s="59"/>
      <c r="O8" s="76"/>
      <c r="P8" s="77"/>
      <c r="Q8" s="51"/>
      <c r="R8" s="51"/>
      <c r="S8" s="51"/>
      <c r="T8" s="50"/>
      <c r="U8" s="50"/>
      <c r="V8" s="50"/>
      <c r="W8" s="50"/>
      <c r="X8" s="55"/>
      <c r="Y8" s="48"/>
    </row>
    <row r="9" spans="1:25" s="3" customFormat="1" ht="18" customHeight="1">
      <c r="A9" s="72"/>
      <c r="B9" s="50" t="s">
        <v>4</v>
      </c>
      <c r="C9" s="6" t="s">
        <v>5</v>
      </c>
      <c r="D9" s="50" t="s">
        <v>3</v>
      </c>
      <c r="E9" s="50" t="s">
        <v>34</v>
      </c>
      <c r="F9" s="50" t="s">
        <v>4</v>
      </c>
      <c r="G9" s="6" t="s">
        <v>7</v>
      </c>
      <c r="H9" s="50" t="s">
        <v>6</v>
      </c>
      <c r="I9" s="50" t="s">
        <v>9</v>
      </c>
      <c r="J9" s="50" t="s">
        <v>10</v>
      </c>
      <c r="K9" s="50" t="s">
        <v>11</v>
      </c>
      <c r="L9" s="50" t="s">
        <v>12</v>
      </c>
      <c r="M9" s="66"/>
      <c r="N9" s="59"/>
      <c r="O9" s="50" t="s">
        <v>3</v>
      </c>
      <c r="P9" s="50" t="s">
        <v>34</v>
      </c>
      <c r="Q9" s="50" t="s">
        <v>4</v>
      </c>
      <c r="R9" s="6" t="s">
        <v>7</v>
      </c>
      <c r="S9" s="50" t="s">
        <v>6</v>
      </c>
      <c r="T9" s="50" t="s">
        <v>9</v>
      </c>
      <c r="U9" s="50" t="s">
        <v>10</v>
      </c>
      <c r="V9" s="50" t="s">
        <v>11</v>
      </c>
      <c r="W9" s="50" t="s">
        <v>12</v>
      </c>
      <c r="X9" s="55"/>
      <c r="Y9" s="48"/>
    </row>
    <row r="10" spans="1:25" s="3" customFormat="1" ht="15">
      <c r="A10" s="72"/>
      <c r="B10" s="50"/>
      <c r="C10" s="6" t="s">
        <v>6</v>
      </c>
      <c r="D10" s="50"/>
      <c r="E10" s="50"/>
      <c r="F10" s="50"/>
      <c r="G10" s="6" t="s">
        <v>8</v>
      </c>
      <c r="H10" s="50"/>
      <c r="I10" s="50"/>
      <c r="J10" s="50"/>
      <c r="K10" s="50"/>
      <c r="L10" s="50"/>
      <c r="M10" s="67"/>
      <c r="N10" s="59"/>
      <c r="O10" s="50"/>
      <c r="P10" s="50"/>
      <c r="Q10" s="50"/>
      <c r="R10" s="6" t="s">
        <v>8</v>
      </c>
      <c r="S10" s="50"/>
      <c r="T10" s="50"/>
      <c r="U10" s="50"/>
      <c r="V10" s="50"/>
      <c r="W10" s="50"/>
      <c r="X10" s="55"/>
      <c r="Y10" s="49"/>
    </row>
    <row r="11" spans="1:69" s="7" customFormat="1" ht="52.5" customHeight="1">
      <c r="A11" s="29" t="s">
        <v>55</v>
      </c>
      <c r="B11" s="25">
        <v>2</v>
      </c>
      <c r="C11" s="26"/>
      <c r="D11" s="24">
        <v>40</v>
      </c>
      <c r="E11" s="25">
        <f>SUM(F11:H11)</f>
        <v>2</v>
      </c>
      <c r="F11" s="20"/>
      <c r="G11" s="20">
        <v>2</v>
      </c>
      <c r="H11" s="20"/>
      <c r="I11" s="20"/>
      <c r="J11" s="36" t="s">
        <v>35</v>
      </c>
      <c r="K11" s="20"/>
      <c r="L11" s="36" t="s">
        <v>35</v>
      </c>
      <c r="M11" s="20"/>
      <c r="N11" s="20">
        <v>1</v>
      </c>
      <c r="O11" s="27"/>
      <c r="P11" s="27"/>
      <c r="Q11" s="25"/>
      <c r="R11" s="25"/>
      <c r="S11" s="25"/>
      <c r="T11" s="25"/>
      <c r="U11" s="25"/>
      <c r="V11" s="25"/>
      <c r="W11" s="25"/>
      <c r="X11" s="26"/>
      <c r="Y11" s="37" t="s">
        <v>30</v>
      </c>
      <c r="Z11" s="13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7" customFormat="1" ht="35.25" customHeight="1">
      <c r="A12" s="29" t="s">
        <v>15</v>
      </c>
      <c r="B12" s="25">
        <v>4</v>
      </c>
      <c r="C12" s="26">
        <v>2</v>
      </c>
      <c r="D12" s="24">
        <v>180</v>
      </c>
      <c r="E12" s="25">
        <f aca="true" t="shared" si="0" ref="E12:E23">SUM(F12:H12)</f>
        <v>10</v>
      </c>
      <c r="F12" s="20">
        <v>4</v>
      </c>
      <c r="G12" s="20">
        <v>4</v>
      </c>
      <c r="H12" s="20">
        <v>2</v>
      </c>
      <c r="I12" s="20"/>
      <c r="J12" s="36" t="s">
        <v>35</v>
      </c>
      <c r="K12" s="20"/>
      <c r="L12" s="36" t="s">
        <v>35</v>
      </c>
      <c r="M12" s="20"/>
      <c r="N12" s="20">
        <v>4.5</v>
      </c>
      <c r="O12" s="27"/>
      <c r="P12" s="27"/>
      <c r="Q12" s="25"/>
      <c r="R12" s="25"/>
      <c r="S12" s="25"/>
      <c r="T12" s="25"/>
      <c r="U12" s="25"/>
      <c r="V12" s="25"/>
      <c r="W12" s="25"/>
      <c r="X12" s="26"/>
      <c r="Y12" s="10" t="s">
        <v>29</v>
      </c>
      <c r="Z12" s="13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7" customFormat="1" ht="25.5" customHeight="1">
      <c r="A13" s="35" t="s">
        <v>19</v>
      </c>
      <c r="B13" s="18">
        <v>30</v>
      </c>
      <c r="C13" s="34">
        <v>20</v>
      </c>
      <c r="D13" s="33">
        <v>172</v>
      </c>
      <c r="E13" s="18">
        <f>SUM(F13:H13)</f>
        <v>10</v>
      </c>
      <c r="F13" s="20">
        <v>2</v>
      </c>
      <c r="G13" s="20">
        <v>8</v>
      </c>
      <c r="H13" s="20"/>
      <c r="I13" s="20"/>
      <c r="J13" s="36" t="s">
        <v>35</v>
      </c>
      <c r="K13" s="20"/>
      <c r="L13" s="36" t="s">
        <v>35</v>
      </c>
      <c r="M13" s="18"/>
      <c r="N13" s="20">
        <v>4</v>
      </c>
      <c r="O13" s="33"/>
      <c r="P13" s="18"/>
      <c r="Q13" s="20"/>
      <c r="R13" s="20"/>
      <c r="S13" s="18"/>
      <c r="T13" s="18"/>
      <c r="U13" s="36"/>
      <c r="V13" s="18"/>
      <c r="W13" s="36"/>
      <c r="X13" s="18"/>
      <c r="Y13" s="10" t="s">
        <v>16</v>
      </c>
      <c r="Z13" s="13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7" customFormat="1" ht="25.5" customHeight="1">
      <c r="A14" s="29" t="s">
        <v>44</v>
      </c>
      <c r="B14" s="20">
        <v>14</v>
      </c>
      <c r="C14" s="22">
        <v>6</v>
      </c>
      <c r="D14" s="19">
        <v>190</v>
      </c>
      <c r="E14" s="20">
        <f>SUM(F14:H14)</f>
        <v>18</v>
      </c>
      <c r="F14" s="20">
        <v>6</v>
      </c>
      <c r="G14" s="20">
        <v>12</v>
      </c>
      <c r="H14" s="20"/>
      <c r="I14" s="20"/>
      <c r="J14" s="20"/>
      <c r="K14" s="20"/>
      <c r="L14" s="36" t="s">
        <v>35</v>
      </c>
      <c r="M14" s="20"/>
      <c r="N14" s="20">
        <v>5</v>
      </c>
      <c r="O14" s="23"/>
      <c r="P14" s="20"/>
      <c r="Q14" s="20"/>
      <c r="R14" s="20"/>
      <c r="S14" s="20"/>
      <c r="T14" s="20"/>
      <c r="U14" s="20"/>
      <c r="V14" s="36"/>
      <c r="W14" s="20"/>
      <c r="X14" s="22"/>
      <c r="Y14" s="10" t="s">
        <v>18</v>
      </c>
      <c r="Z14" s="13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7" customFormat="1" ht="35.25" customHeight="1">
      <c r="A15" s="29" t="s">
        <v>37</v>
      </c>
      <c r="B15" s="20"/>
      <c r="C15" s="22"/>
      <c r="D15" s="19">
        <v>40</v>
      </c>
      <c r="E15" s="25"/>
      <c r="F15" s="20"/>
      <c r="G15" s="20"/>
      <c r="H15" s="20"/>
      <c r="I15" s="17" t="s">
        <v>65</v>
      </c>
      <c r="J15" s="20"/>
      <c r="K15" s="20"/>
      <c r="L15" s="20"/>
      <c r="M15" s="20"/>
      <c r="N15" s="20">
        <v>1</v>
      </c>
      <c r="O15" s="28"/>
      <c r="P15" s="28"/>
      <c r="Q15" s="20"/>
      <c r="R15" s="20"/>
      <c r="S15" s="20"/>
      <c r="T15" s="20"/>
      <c r="U15" s="20"/>
      <c r="V15" s="20"/>
      <c r="W15" s="20"/>
      <c r="X15" s="22"/>
      <c r="Y15" s="31"/>
      <c r="Z15" s="13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7" customFormat="1" ht="23.25" customHeight="1">
      <c r="A16" s="30" t="s">
        <v>17</v>
      </c>
      <c r="B16" s="25">
        <v>6</v>
      </c>
      <c r="C16" s="26"/>
      <c r="D16" s="24">
        <v>208</v>
      </c>
      <c r="E16" s="25">
        <f>SUM(F16:H16)</f>
        <v>16</v>
      </c>
      <c r="F16" s="20">
        <v>6</v>
      </c>
      <c r="G16" s="20">
        <v>10</v>
      </c>
      <c r="H16" s="20"/>
      <c r="I16" s="20"/>
      <c r="J16" s="36" t="s">
        <v>35</v>
      </c>
      <c r="K16" s="20"/>
      <c r="L16" s="36" t="s">
        <v>35</v>
      </c>
      <c r="M16" s="20"/>
      <c r="N16" s="20">
        <v>5</v>
      </c>
      <c r="O16" s="27"/>
      <c r="P16" s="20"/>
      <c r="Q16" s="25"/>
      <c r="R16" s="25"/>
      <c r="S16" s="25"/>
      <c r="T16" s="25"/>
      <c r="U16" s="25"/>
      <c r="V16" s="40"/>
      <c r="W16" s="25"/>
      <c r="X16" s="26"/>
      <c r="Y16" s="10" t="s">
        <v>18</v>
      </c>
      <c r="Z16" s="13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7" customFormat="1" ht="26.25" customHeight="1">
      <c r="A17" s="30" t="s">
        <v>38</v>
      </c>
      <c r="B17" s="25"/>
      <c r="C17" s="26"/>
      <c r="D17" s="24"/>
      <c r="E17" s="25">
        <f>SUM(F17:H17)</f>
        <v>4</v>
      </c>
      <c r="F17" s="20">
        <v>4</v>
      </c>
      <c r="G17" s="20"/>
      <c r="H17" s="20"/>
      <c r="I17" s="20"/>
      <c r="J17" s="36"/>
      <c r="K17" s="20"/>
      <c r="L17" s="36"/>
      <c r="M17" s="20"/>
      <c r="N17" s="20"/>
      <c r="O17" s="27">
        <v>184</v>
      </c>
      <c r="P17" s="41">
        <f>SUM(Q17:S17)</f>
        <v>14</v>
      </c>
      <c r="Q17" s="25">
        <v>6</v>
      </c>
      <c r="R17" s="25">
        <v>8</v>
      </c>
      <c r="S17" s="25"/>
      <c r="T17" s="25"/>
      <c r="U17" s="36" t="s">
        <v>35</v>
      </c>
      <c r="V17" s="20"/>
      <c r="W17" s="36" t="s">
        <v>35</v>
      </c>
      <c r="X17" s="26">
        <v>5</v>
      </c>
      <c r="Y17" s="10" t="s">
        <v>39</v>
      </c>
      <c r="Z17" s="13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7" customFormat="1" ht="32.25" customHeight="1">
      <c r="A18" s="30" t="s">
        <v>40</v>
      </c>
      <c r="B18" s="25"/>
      <c r="C18" s="26"/>
      <c r="D18" s="24"/>
      <c r="E18" s="25">
        <f>SUM(F18:H18)</f>
        <v>4</v>
      </c>
      <c r="F18" s="20">
        <v>4</v>
      </c>
      <c r="G18" s="20"/>
      <c r="H18" s="20"/>
      <c r="I18" s="20"/>
      <c r="J18" s="36"/>
      <c r="K18" s="20"/>
      <c r="L18" s="36"/>
      <c r="M18" s="20"/>
      <c r="N18" s="20"/>
      <c r="O18" s="27">
        <v>110</v>
      </c>
      <c r="P18" s="41">
        <f>SUM(Q18:S18)</f>
        <v>10</v>
      </c>
      <c r="Q18" s="25">
        <v>4</v>
      </c>
      <c r="R18" s="25">
        <v>6</v>
      </c>
      <c r="S18" s="25"/>
      <c r="T18" s="25"/>
      <c r="U18" s="40"/>
      <c r="V18" s="36" t="s">
        <v>35</v>
      </c>
      <c r="W18" s="40"/>
      <c r="X18" s="26">
        <v>3</v>
      </c>
      <c r="Y18" s="10" t="s">
        <v>41</v>
      </c>
      <c r="Z18" s="13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7" customFormat="1" ht="30" customHeight="1">
      <c r="A19" s="42" t="s">
        <v>68</v>
      </c>
      <c r="B19" s="25"/>
      <c r="C19" s="26"/>
      <c r="D19" s="24"/>
      <c r="E19" s="25">
        <f t="shared" si="0"/>
        <v>4</v>
      </c>
      <c r="F19" s="20">
        <v>4</v>
      </c>
      <c r="G19" s="20"/>
      <c r="H19" s="20"/>
      <c r="I19" s="20"/>
      <c r="J19" s="36"/>
      <c r="K19" s="20"/>
      <c r="L19" s="36"/>
      <c r="M19" s="20"/>
      <c r="N19" s="20"/>
      <c r="O19" s="27">
        <v>152</v>
      </c>
      <c r="P19" s="41">
        <f>SUM(Q19:S19)</f>
        <v>10</v>
      </c>
      <c r="Q19" s="25">
        <v>4</v>
      </c>
      <c r="R19" s="25">
        <v>6</v>
      </c>
      <c r="S19" s="25"/>
      <c r="T19" s="25"/>
      <c r="U19" s="36" t="s">
        <v>35</v>
      </c>
      <c r="V19" s="20"/>
      <c r="W19" s="36" t="s">
        <v>35</v>
      </c>
      <c r="X19" s="26">
        <v>4</v>
      </c>
      <c r="Y19" s="10" t="s">
        <v>43</v>
      </c>
      <c r="Z19" s="13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7" customFormat="1" ht="27.75" customHeight="1">
      <c r="A20" s="29" t="s">
        <v>57</v>
      </c>
      <c r="B20" s="20"/>
      <c r="C20" s="22"/>
      <c r="D20" s="19"/>
      <c r="E20" s="25">
        <f t="shared" si="0"/>
        <v>10</v>
      </c>
      <c r="F20" s="20">
        <v>6</v>
      </c>
      <c r="G20" s="20">
        <v>4</v>
      </c>
      <c r="H20" s="20"/>
      <c r="I20" s="20"/>
      <c r="J20" s="36"/>
      <c r="K20" s="20"/>
      <c r="L20" s="36"/>
      <c r="M20" s="20"/>
      <c r="N20" s="20"/>
      <c r="O20" s="23">
        <v>190</v>
      </c>
      <c r="P20" s="41">
        <f>SUM(Q20:S20)</f>
        <v>10</v>
      </c>
      <c r="Q20" s="20">
        <v>4</v>
      </c>
      <c r="R20" s="20">
        <v>6</v>
      </c>
      <c r="S20" s="20"/>
      <c r="T20" s="20"/>
      <c r="U20" s="36"/>
      <c r="V20" s="36"/>
      <c r="W20" s="36" t="s">
        <v>35</v>
      </c>
      <c r="X20" s="22">
        <v>5</v>
      </c>
      <c r="Y20" s="10" t="s">
        <v>39</v>
      </c>
      <c r="Z20" s="13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7" customFormat="1" ht="65.25" customHeight="1">
      <c r="A21" s="42" t="s">
        <v>56</v>
      </c>
      <c r="B21" s="20">
        <v>4</v>
      </c>
      <c r="C21" s="22"/>
      <c r="D21" s="19">
        <v>82</v>
      </c>
      <c r="E21" s="25">
        <f t="shared" si="0"/>
        <v>8</v>
      </c>
      <c r="F21" s="20">
        <v>4</v>
      </c>
      <c r="G21" s="20">
        <v>4</v>
      </c>
      <c r="H21" s="20"/>
      <c r="I21" s="20"/>
      <c r="J21" s="20"/>
      <c r="K21" s="36" t="s">
        <v>35</v>
      </c>
      <c r="L21" s="20"/>
      <c r="M21" s="20"/>
      <c r="N21" s="20">
        <v>2</v>
      </c>
      <c r="O21" s="23"/>
      <c r="P21" s="41"/>
      <c r="Q21" s="20"/>
      <c r="R21" s="20"/>
      <c r="S21" s="20"/>
      <c r="T21" s="20"/>
      <c r="U21" s="20"/>
      <c r="V21" s="20"/>
      <c r="W21" s="20"/>
      <c r="X21" s="22"/>
      <c r="Y21" s="10" t="s">
        <v>42</v>
      </c>
      <c r="Z21" s="13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7" customFormat="1" ht="27" customHeight="1">
      <c r="A22" s="46" t="s">
        <v>59</v>
      </c>
      <c r="B22" s="20">
        <v>6</v>
      </c>
      <c r="C22" s="22">
        <v>2</v>
      </c>
      <c r="D22" s="19">
        <v>72</v>
      </c>
      <c r="E22" s="25">
        <f t="shared" si="0"/>
        <v>4</v>
      </c>
      <c r="F22" s="20"/>
      <c r="G22" s="20">
        <v>4</v>
      </c>
      <c r="H22" s="20"/>
      <c r="I22" s="43"/>
      <c r="J22" s="20"/>
      <c r="K22" s="36" t="s">
        <v>35</v>
      </c>
      <c r="L22" s="20"/>
      <c r="M22" s="20"/>
      <c r="N22" s="20">
        <v>2</v>
      </c>
      <c r="O22" s="23">
        <v>146</v>
      </c>
      <c r="P22" s="41">
        <f>SUM(Q22:S22)</f>
        <v>8</v>
      </c>
      <c r="Q22" s="20">
        <v>4</v>
      </c>
      <c r="R22" s="20">
        <v>4</v>
      </c>
      <c r="S22" s="20"/>
      <c r="T22" s="20"/>
      <c r="U22" s="36" t="s">
        <v>35</v>
      </c>
      <c r="V22" s="36"/>
      <c r="W22" s="36" t="s">
        <v>35</v>
      </c>
      <c r="X22" s="22">
        <v>4</v>
      </c>
      <c r="Y22" s="10" t="s">
        <v>39</v>
      </c>
      <c r="Z22" s="13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7" customFormat="1" ht="26.25" customHeight="1">
      <c r="A23" s="35" t="s">
        <v>58</v>
      </c>
      <c r="B23" s="18"/>
      <c r="C23" s="34"/>
      <c r="D23" s="33"/>
      <c r="E23" s="25">
        <f t="shared" si="0"/>
        <v>4</v>
      </c>
      <c r="F23" s="20">
        <v>4</v>
      </c>
      <c r="G23" s="20"/>
      <c r="H23" s="20"/>
      <c r="I23" s="20"/>
      <c r="J23" s="36"/>
      <c r="K23" s="36"/>
      <c r="L23" s="36"/>
      <c r="M23" s="18"/>
      <c r="N23" s="20"/>
      <c r="O23" s="33">
        <v>120</v>
      </c>
      <c r="P23" s="18">
        <f>SUM(Q23:S23)</f>
        <v>10</v>
      </c>
      <c r="Q23" s="20">
        <v>4</v>
      </c>
      <c r="R23" s="20">
        <v>6</v>
      </c>
      <c r="S23" s="18"/>
      <c r="T23" s="18"/>
      <c r="U23" s="36"/>
      <c r="V23" s="36" t="s">
        <v>35</v>
      </c>
      <c r="W23" s="36"/>
      <c r="X23" s="18">
        <v>3</v>
      </c>
      <c r="Y23" s="10" t="s">
        <v>39</v>
      </c>
      <c r="Z23" s="13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7" customFormat="1" ht="30" customHeight="1">
      <c r="A24" s="42" t="s">
        <v>69</v>
      </c>
      <c r="B24" s="20"/>
      <c r="C24" s="22"/>
      <c r="D24" s="19"/>
      <c r="E24" s="20"/>
      <c r="F24" s="20"/>
      <c r="G24" s="20"/>
      <c r="H24" s="20"/>
      <c r="I24" s="20"/>
      <c r="J24" s="20"/>
      <c r="K24" s="20"/>
      <c r="L24" s="36"/>
      <c r="M24" s="20"/>
      <c r="N24" s="20"/>
      <c r="O24" s="23">
        <v>40</v>
      </c>
      <c r="P24" s="18"/>
      <c r="Q24" s="20"/>
      <c r="R24" s="20"/>
      <c r="S24" s="20"/>
      <c r="T24" s="17" t="s">
        <v>66</v>
      </c>
      <c r="U24" s="20"/>
      <c r="V24" s="36"/>
      <c r="W24" s="20"/>
      <c r="X24" s="22">
        <v>1</v>
      </c>
      <c r="Y24" s="10" t="s">
        <v>39</v>
      </c>
      <c r="Z24" s="13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7" customFormat="1" ht="23.25" customHeight="1">
      <c r="A25" s="29" t="s">
        <v>60</v>
      </c>
      <c r="B25" s="20"/>
      <c r="C25" s="22"/>
      <c r="D25" s="19"/>
      <c r="E25" s="20">
        <f>SUM(F25:H25)</f>
        <v>4</v>
      </c>
      <c r="F25" s="20">
        <v>2</v>
      </c>
      <c r="G25" s="20">
        <v>2</v>
      </c>
      <c r="H25" s="20"/>
      <c r="I25" s="20"/>
      <c r="J25" s="36"/>
      <c r="K25" s="20"/>
      <c r="L25" s="36"/>
      <c r="M25" s="20"/>
      <c r="N25" s="20"/>
      <c r="O25" s="23">
        <v>186</v>
      </c>
      <c r="P25" s="18">
        <f>SUM(Q25:S25)</f>
        <v>16</v>
      </c>
      <c r="Q25" s="20">
        <v>8</v>
      </c>
      <c r="R25" s="20">
        <v>8</v>
      </c>
      <c r="S25" s="20"/>
      <c r="T25" s="20"/>
      <c r="U25" s="36" t="s">
        <v>35</v>
      </c>
      <c r="V25" s="36"/>
      <c r="W25" s="36" t="s">
        <v>35</v>
      </c>
      <c r="X25" s="22">
        <v>5</v>
      </c>
      <c r="Y25" s="10" t="s">
        <v>39</v>
      </c>
      <c r="Z25" s="13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7" customFormat="1" ht="27" customHeight="1">
      <c r="A26" s="42" t="s">
        <v>61</v>
      </c>
      <c r="B26" s="20">
        <v>6</v>
      </c>
      <c r="C26" s="22">
        <v>2</v>
      </c>
      <c r="D26" s="19">
        <v>146</v>
      </c>
      <c r="E26" s="20">
        <f>SUM(F26:H26)</f>
        <v>8</v>
      </c>
      <c r="F26" s="20">
        <v>2</v>
      </c>
      <c r="G26" s="20">
        <v>6</v>
      </c>
      <c r="H26" s="20"/>
      <c r="I26" s="20"/>
      <c r="J26" s="20"/>
      <c r="K26" s="36" t="s">
        <v>35</v>
      </c>
      <c r="L26" s="20"/>
      <c r="M26" s="20"/>
      <c r="N26" s="20">
        <v>4</v>
      </c>
      <c r="O26" s="23"/>
      <c r="P26" s="18"/>
      <c r="Q26" s="20"/>
      <c r="R26" s="20"/>
      <c r="S26" s="20"/>
      <c r="T26" s="20"/>
      <c r="U26" s="36"/>
      <c r="V26" s="20"/>
      <c r="W26" s="36"/>
      <c r="X26" s="22"/>
      <c r="Y26" s="10" t="s">
        <v>39</v>
      </c>
      <c r="Z26" s="13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25" s="3" customFormat="1" ht="15" customHeight="1">
      <c r="A27" s="9" t="s">
        <v>13</v>
      </c>
      <c r="B27" s="11">
        <f aca="true" t="shared" si="1" ref="B27:H27">SUM(B11:B26)</f>
        <v>72</v>
      </c>
      <c r="C27" s="11">
        <f t="shared" si="1"/>
        <v>32</v>
      </c>
      <c r="D27" s="11">
        <f t="shared" si="1"/>
        <v>1130</v>
      </c>
      <c r="E27" s="11">
        <f t="shared" si="1"/>
        <v>106</v>
      </c>
      <c r="F27" s="11">
        <f t="shared" si="1"/>
        <v>48</v>
      </c>
      <c r="G27" s="11">
        <f t="shared" si="1"/>
        <v>56</v>
      </c>
      <c r="H27" s="11">
        <f t="shared" si="1"/>
        <v>2</v>
      </c>
      <c r="I27" s="11">
        <f>COUNTA(I11:I26)</f>
        <v>1</v>
      </c>
      <c r="J27" s="11">
        <f>COUNTA(J11:J26)</f>
        <v>4</v>
      </c>
      <c r="K27" s="11">
        <f>COUNTA(K11:K26)</f>
        <v>3</v>
      </c>
      <c r="L27" s="11">
        <f>COUNTA(L11:L26)</f>
        <v>5</v>
      </c>
      <c r="M27" s="11"/>
      <c r="N27" s="45">
        <f aca="true" t="shared" si="2" ref="N27:S27">SUM(N11:N26)</f>
        <v>28.5</v>
      </c>
      <c r="O27" s="11">
        <f t="shared" si="2"/>
        <v>1128</v>
      </c>
      <c r="P27" s="11">
        <f t="shared" si="2"/>
        <v>78</v>
      </c>
      <c r="Q27" s="11">
        <f t="shared" si="2"/>
        <v>34</v>
      </c>
      <c r="R27" s="11">
        <f t="shared" si="2"/>
        <v>44</v>
      </c>
      <c r="S27" s="11">
        <f t="shared" si="2"/>
        <v>0</v>
      </c>
      <c r="T27" s="11">
        <f>COUNTA(T11:T26)</f>
        <v>1</v>
      </c>
      <c r="U27" s="11">
        <f>COUNTA(U11:U26)</f>
        <v>4</v>
      </c>
      <c r="V27" s="11">
        <f>COUNTA(V11:V26)</f>
        <v>2</v>
      </c>
      <c r="W27" s="11">
        <f>COUNTA(W11:W26)</f>
        <v>5</v>
      </c>
      <c r="X27" s="14">
        <f>SUM(X11:X26)</f>
        <v>30</v>
      </c>
      <c r="Y27" s="32"/>
    </row>
    <row r="28" spans="1:25" s="8" customFormat="1" ht="27.75" customHeight="1">
      <c r="A28" s="10" t="s">
        <v>28</v>
      </c>
      <c r="B28" s="20"/>
      <c r="C28" s="22"/>
      <c r="D28" s="20"/>
      <c r="E28" s="20"/>
      <c r="F28" s="20"/>
      <c r="G28" s="20"/>
      <c r="H28" s="20"/>
      <c r="I28" s="20"/>
      <c r="J28" s="20"/>
      <c r="K28" s="20"/>
      <c r="L28" s="20"/>
      <c r="M28" s="20">
        <v>4</v>
      </c>
      <c r="N28" s="20"/>
      <c r="O28" s="23">
        <v>216</v>
      </c>
      <c r="P28" s="23"/>
      <c r="Q28" s="20"/>
      <c r="R28" s="20"/>
      <c r="S28" s="20"/>
      <c r="T28" s="20"/>
      <c r="U28" s="20"/>
      <c r="V28" s="20" t="s">
        <v>25</v>
      </c>
      <c r="W28" s="20"/>
      <c r="X28" s="22">
        <v>6</v>
      </c>
      <c r="Y28" s="31" t="s">
        <v>39</v>
      </c>
    </row>
    <row r="29" spans="1:25" s="8" customFormat="1" ht="19.5" customHeight="1">
      <c r="A29" s="57" t="s">
        <v>36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38"/>
      <c r="N29" s="38"/>
      <c r="O29" s="39"/>
      <c r="P29" s="39"/>
      <c r="Q29" s="38"/>
      <c r="R29" s="38"/>
      <c r="S29" s="38"/>
      <c r="T29" s="38"/>
      <c r="U29" s="38"/>
      <c r="V29" s="38"/>
      <c r="W29" s="38"/>
      <c r="X29" s="38"/>
      <c r="Y29" s="44"/>
    </row>
    <row r="30" spans="1:25" s="8" customFormat="1" ht="18" customHeight="1">
      <c r="A30" s="52" t="s">
        <v>70</v>
      </c>
      <c r="B30" s="52"/>
      <c r="C30" s="52"/>
      <c r="D30" s="52"/>
      <c r="E30" s="52"/>
      <c r="F30" s="52"/>
      <c r="G30" s="52"/>
      <c r="H30" s="52"/>
      <c r="I30" s="52"/>
      <c r="J30" s="15"/>
      <c r="K30" s="15"/>
      <c r="L30" s="15"/>
      <c r="M30" s="15"/>
      <c r="N30" s="15"/>
      <c r="O30" s="16"/>
      <c r="P30" s="16"/>
      <c r="Q30" s="15"/>
      <c r="R30" s="15"/>
      <c r="S30" s="15"/>
      <c r="T30" s="15"/>
      <c r="U30" s="15"/>
      <c r="V30" s="15"/>
      <c r="W30" s="15"/>
      <c r="X30" s="15"/>
      <c r="Y30" s="21"/>
    </row>
    <row r="31" spans="1:25" ht="15.75" customHeight="1">
      <c r="A31" s="53" t="s">
        <v>62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</row>
    <row r="32" spans="1:25" ht="12" customHeight="1">
      <c r="A32" s="60"/>
      <c r="B32" s="60"/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12"/>
      <c r="U32" s="12"/>
      <c r="V32" s="12"/>
      <c r="W32" s="12"/>
      <c r="X32" s="12"/>
      <c r="Y32" s="12"/>
    </row>
    <row r="33" spans="1:25" ht="18.75" customHeight="1">
      <c r="A33" s="4" t="s">
        <v>26</v>
      </c>
      <c r="B33" s="4"/>
      <c r="C33" s="4"/>
      <c r="D33" s="12"/>
      <c r="E33" s="12"/>
      <c r="F33" s="56" t="s">
        <v>27</v>
      </c>
      <c r="G33" s="56"/>
      <c r="H33" s="56"/>
      <c r="I33" s="56"/>
      <c r="J33" s="56"/>
      <c r="K33" s="56"/>
      <c r="L33" s="56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1:25" ht="15" customHeight="1">
      <c r="A34" s="5"/>
      <c r="B34" s="5"/>
      <c r="C34" s="5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1:25" ht="1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ht="7.5" customHeight="1"/>
    <row r="37" ht="15" customHeight="1"/>
    <row r="38" ht="15" customHeight="1"/>
  </sheetData>
  <sheetProtection formatCells="0" formatColumns="0" formatRows="0" insertColumns="0" insertRows="0" deleteColumns="0" deleteRows="0" sort="0" autoFilter="0"/>
  <protectedRanges>
    <protectedRange sqref="A28:Y28 B22:D22 F22:J22 Q22:T22 P21:P22 A25:I25 K25 B24:K24 M25:T25 M23:T23 V26 M24:U24 B26:J26 A30:Y30 M29:Y29 M11:Y12 A11:I13 A20:D20 F19:I20 A14:K14 M14:U14 M13:T13 V13 X13:Y13 W14:Y14 K11:K13 K16:K20 M16:U16 W16:Y16 A15:Y15 A16:I18 V17 B19:D19 M17:T20 V19 E19:E22 L26:T26 A23:I23 X22:Y23 X17:Y20 L22:O22 W24:Y24 X25:Y26" name="Диапазон1"/>
    <protectedRange sqref="L11:L12 J23 J11:J13 J16:J20 V18 U17:U19" name="Диапазон1_2"/>
    <protectedRange sqref="L23 L13 L16:L20 W17:W19 U22:W23 U20:W20 W25 U25" name="Диапазон1_2_1"/>
    <protectedRange sqref="K26 K21:K23" name="Диапазон1_2_2"/>
    <protectedRange sqref="J25" name="Диапазон1_2_3"/>
    <protectedRange sqref="L24:L25 L14" name="Диапазон1_2_4"/>
    <protectedRange sqref="U13" name="Диапазон1_2_5"/>
    <protectedRange sqref="W13" name="Диапазон1_2_6"/>
    <protectedRange sqref="V24 V14 V16" name="Диапазон1_2_7"/>
    <protectedRange sqref="U26" name="Диапазон1_2_8"/>
    <protectedRange sqref="W26 V25" name="Диапазон1_2_9"/>
    <protectedRange sqref="A21" name="Диапазон1_10_1_1"/>
    <protectedRange sqref="Y21" name="Диапазон1_3_1_1_1"/>
    <protectedRange sqref="A19" name="Диапазон1_1"/>
    <protectedRange sqref="A24" name="Диапазон1_5_1"/>
    <protectedRange sqref="A26" name="Диапазон1_5_2"/>
    <protectedRange sqref="A22" name="Диапазон1_10_1"/>
  </protectedRanges>
  <mergeCells count="42">
    <mergeCell ref="A29:L29"/>
    <mergeCell ref="A30:I30"/>
    <mergeCell ref="A31:Y31"/>
    <mergeCell ref="A32:S32"/>
    <mergeCell ref="F33:L33"/>
    <mergeCell ref="P9:P10"/>
    <mergeCell ref="Q9:Q10"/>
    <mergeCell ref="S9:S10"/>
    <mergeCell ref="T9:T10"/>
    <mergeCell ref="U9:U10"/>
    <mergeCell ref="V9:V10"/>
    <mergeCell ref="Q7:S8"/>
    <mergeCell ref="T7:T8"/>
    <mergeCell ref="U7:W8"/>
    <mergeCell ref="X7:X10"/>
    <mergeCell ref="W9:W10"/>
    <mergeCell ref="B9:B10"/>
    <mergeCell ref="D9:D10"/>
    <mergeCell ref="E9:E10"/>
    <mergeCell ref="F9:F10"/>
    <mergeCell ref="H9:H10"/>
    <mergeCell ref="I9:I10"/>
    <mergeCell ref="F7:H8"/>
    <mergeCell ref="I7:I8"/>
    <mergeCell ref="J7:L8"/>
    <mergeCell ref="M7:M10"/>
    <mergeCell ref="N7:N10"/>
    <mergeCell ref="O7:P8"/>
    <mergeCell ref="J9:J10"/>
    <mergeCell ref="K9:K10"/>
    <mergeCell ref="L9:L10"/>
    <mergeCell ref="O9:O10"/>
    <mergeCell ref="A1:Y1"/>
    <mergeCell ref="A2:Y2"/>
    <mergeCell ref="A3:Y3"/>
    <mergeCell ref="A4:Y4"/>
    <mergeCell ref="A5:A10"/>
    <mergeCell ref="B5:C8"/>
    <mergeCell ref="D5:E8"/>
    <mergeCell ref="F5:N6"/>
    <mergeCell ref="O5:X6"/>
    <mergeCell ref="Y5:Y10"/>
  </mergeCells>
  <printOptions horizontalCentered="1" verticalCentered="1"/>
  <pageMargins left="0.2362204724409449" right="0.2362204724409449" top="0.15748031496062992" bottom="0.15748031496062992" header="0.11811023622047245" footer="0.1181102362204724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Лешкович Юрий Вячеславович</cp:lastModifiedBy>
  <cp:lastPrinted>2017-11-21T07:17:59Z</cp:lastPrinted>
  <dcterms:created xsi:type="dcterms:W3CDTF">2011-10-11T07:45:27Z</dcterms:created>
  <dcterms:modified xsi:type="dcterms:W3CDTF">2022-04-19T12:40:12Z</dcterms:modified>
  <cp:category/>
  <cp:version/>
  <cp:contentType/>
  <cp:contentStatus/>
</cp:coreProperties>
</file>