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ЗФК 3 курс" sheetId="1" r:id="rId1"/>
    <sheet name="ЗФФ 3 курс" sheetId="2" r:id="rId2"/>
  </sheets>
  <definedNames>
    <definedName name="_xlnm.Print_Area" localSheetId="0">'ЗФК 3 курс'!$A$1:$Y$31</definedName>
    <definedName name="_xlnm.Print_Area" localSheetId="1">'ЗФФ 3 курс'!$A$1:$Y$31</definedName>
  </definedNames>
  <calcPr fullCalcOnLoad="1"/>
</workbook>
</file>

<file path=xl/sharedStrings.xml><?xml version="1.0" encoding="utf-8"?>
<sst xmlns="http://schemas.openxmlformats.org/spreadsheetml/2006/main" count="180" uniqueCount="59">
  <si>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</si>
  <si>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</si>
  <si>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</si>
  <si>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</si>
  <si>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</si>
  <si>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</si>
  <si>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</si>
  <si>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</si>
  <si>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</si>
  <si>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</si>
  <si>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</si>
  <si>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</si>
  <si>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</si>
  <si>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</si>
  <si>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</si>
  <si>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</si>
  <si>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>Всего по плану</t>
  </si>
  <si>
    <t>зачетных едениц</t>
  </si>
  <si>
    <t>+</t>
  </si>
  <si>
    <t>ДЗ</t>
  </si>
  <si>
    <t>Кол-во часов</t>
  </si>
  <si>
    <t>ВЫПИСКА ИЗ УЧЕБНОГО ПЛАНА</t>
  </si>
  <si>
    <r>
      <t>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>",</t>
    </r>
  </si>
  <si>
    <r>
      <t xml:space="preserve"> специализации 1-25 01 04 02 </t>
    </r>
    <r>
      <rPr>
        <b/>
        <sz val="12"/>
        <rFont val="Times New Roman"/>
        <family val="1"/>
      </rPr>
      <t>"Банковское дело"</t>
    </r>
    <r>
      <rPr>
        <sz val="12"/>
        <rFont val="Times New Roman"/>
        <family val="1"/>
      </rPr>
      <t xml:space="preserve">,  </t>
    </r>
    <r>
      <rPr>
        <b/>
        <sz val="12"/>
        <rFont val="Times New Roman"/>
        <family val="1"/>
      </rPr>
      <t xml:space="preserve">ЗФО </t>
    </r>
  </si>
  <si>
    <t>Кол-во  часов</t>
  </si>
  <si>
    <t>Кол-во начитанных часов</t>
  </si>
  <si>
    <t>Математических методов в экономике</t>
  </si>
  <si>
    <t>кол-во недель</t>
  </si>
  <si>
    <t>Международная экономика</t>
  </si>
  <si>
    <t>Мировой экономики</t>
  </si>
  <si>
    <t>Банковского дела</t>
  </si>
  <si>
    <t>Статистика</t>
  </si>
  <si>
    <t>Статистики</t>
  </si>
  <si>
    <r>
      <t xml:space="preserve">на </t>
    </r>
    <r>
      <rPr>
        <b/>
        <sz val="12"/>
        <rFont val="Times New Roman"/>
        <family val="1"/>
      </rPr>
      <t>2022 / 2023</t>
    </r>
    <r>
      <rPr>
        <sz val="12"/>
        <rFont val="Times New Roman"/>
        <family val="1"/>
      </rPr>
      <t xml:space="preserve"> учебный год</t>
    </r>
  </si>
  <si>
    <t>Организация и финансирование инвестиций</t>
  </si>
  <si>
    <t>Финансов</t>
  </si>
  <si>
    <t>Маркетинга</t>
  </si>
  <si>
    <r>
      <t xml:space="preserve"> специализации 1-25 01 04 01 </t>
    </r>
    <r>
      <rPr>
        <b/>
        <sz val="12"/>
        <rFont val="Times New Roman"/>
        <family val="1"/>
      </rPr>
      <t>"Финансы"</t>
    </r>
    <r>
      <rPr>
        <sz val="12"/>
        <rFont val="Times New Roman"/>
        <family val="1"/>
      </rPr>
      <t xml:space="preserve">,  </t>
    </r>
    <r>
      <rPr>
        <b/>
        <sz val="12"/>
        <rFont val="Times New Roman"/>
        <family val="1"/>
      </rPr>
      <t xml:space="preserve">ЗФО </t>
    </r>
  </si>
  <si>
    <r>
      <t xml:space="preserve"> для студентов </t>
    </r>
    <r>
      <rPr>
        <b/>
        <sz val="12"/>
        <rFont val="Times New Roman"/>
        <family val="1"/>
      </rPr>
      <t xml:space="preserve">3 курса, </t>
    </r>
    <r>
      <rPr>
        <sz val="12"/>
        <rFont val="Times New Roman"/>
        <family val="1"/>
      </rPr>
      <t xml:space="preserve">набора </t>
    </r>
    <r>
      <rPr>
        <b/>
        <sz val="12"/>
        <rFont val="Times New Roman"/>
        <family val="1"/>
      </rPr>
      <t>2020</t>
    </r>
    <r>
      <rPr>
        <sz val="12"/>
        <rFont val="Times New Roman"/>
        <family val="1"/>
      </rPr>
      <t xml:space="preserve"> года, факультета финансов и банковского дела, </t>
    </r>
  </si>
  <si>
    <t>Страховое дело</t>
  </si>
  <si>
    <t>Экономика организации (предприятия)</t>
  </si>
  <si>
    <t>Экономики и управления предприятиями АПК</t>
  </si>
  <si>
    <r>
      <rPr>
        <b/>
        <sz val="11"/>
        <rFont val="Times New Roman"/>
        <family val="1"/>
      </rPr>
      <t>Педагогические системы и технологии в финансовом образовании*</t>
    </r>
    <r>
      <rPr>
        <sz val="11"/>
        <rFont val="Times New Roman"/>
        <family val="1"/>
      </rPr>
      <t>/ Педагогические системы и технологии в банковском образовании</t>
    </r>
  </si>
  <si>
    <t>Эконометрика и экономико-математические методы и модели</t>
  </si>
  <si>
    <t>Денежное обращение и кредит</t>
  </si>
  <si>
    <t xml:space="preserve">Денежного обращения, кредита и фондового рынка </t>
  </si>
  <si>
    <t>Финансы</t>
  </si>
  <si>
    <t>Налоги и налогообложение</t>
  </si>
  <si>
    <t>Налогов и налогообложения</t>
  </si>
  <si>
    <t>Профессионально ориентированный иностранный язык</t>
  </si>
  <si>
    <t>Профессионально ориентированной английской речи, романских языков, немецкого языка</t>
  </si>
  <si>
    <t>Бухгалтерский учет и аудит</t>
  </si>
  <si>
    <t>Бухгалтерского учета, анализа и аудита в отраслях народного хозяйства</t>
  </si>
  <si>
    <t>Производственная практика (организационно-экономическая)</t>
  </si>
  <si>
    <t xml:space="preserve">Дни заочника:  2022 год: 10.09., 15.10., 12.11., 10.12.; 2023 год:  14.01., 11.02., 11.03., 15.04., 20.05., 03.06., 17.06., 24.06. </t>
  </si>
  <si>
    <t xml:space="preserve">5 сессия   31.10.2022-19.11.2022 </t>
  </si>
  <si>
    <t xml:space="preserve"> 6 сессия  03.04.2023-22.04.2023</t>
  </si>
  <si>
    <r>
      <rPr>
        <b/>
        <sz val="11"/>
        <rFont val="Times New Roman"/>
        <family val="1"/>
      </rPr>
      <t>Маркетинг финансовых и банковских услуг*</t>
    </r>
    <r>
      <rPr>
        <sz val="11"/>
        <rFont val="Times New Roman"/>
        <family val="1"/>
      </rPr>
      <t xml:space="preserve">/ Промышленный маркетинг </t>
    </r>
  </si>
  <si>
    <r>
      <rPr>
        <sz val="11"/>
        <rFont val="Calibri"/>
        <family val="2"/>
      </rPr>
      <t>*</t>
    </r>
    <r>
      <rPr>
        <sz val="10"/>
        <rFont val="Times New Roman"/>
        <family val="1"/>
      </rPr>
      <t>Выбор дисциплин от 26.04.2021, 25.03.2022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</si>
</sst>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>
      <alignment horizontal="left" vertical="center" wrapText="1"/>
    </xf>
    <xf numFmtId="1" fontId="9" fillId="0" borderId="10" xfId="0" applyNumberFormat="1" applyFont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A24" sqref="A24"/>
    </sheetView>
  </sheetViews>
  <sheetFormatPr defaultColWidth="9.140625" defaultRowHeight="15"/>
  <cols>
    <col min="1" max="1" width="36.8515625" style="2" customWidth="1"/>
    <col min="2" max="2" width="6.28125" style="2" customWidth="1"/>
    <col min="3" max="3" width="5.421875" style="2" customWidth="1"/>
    <col min="4" max="4" width="6.00390625" style="2" customWidth="1"/>
    <col min="5" max="5" width="6.28125" style="2" customWidth="1"/>
    <col min="6" max="8" width="4.421875" style="2" customWidth="1"/>
    <col min="9" max="9" width="10.140625" style="2" customWidth="1"/>
    <col min="10" max="10" width="5.7109375" style="2" customWidth="1"/>
    <col min="11" max="11" width="4.421875" style="2" customWidth="1"/>
    <col min="12" max="14" width="4.57421875" style="2" customWidth="1"/>
    <col min="15" max="16" width="6.57421875" style="2" customWidth="1"/>
    <col min="17" max="19" width="4.421875" style="2" customWidth="1"/>
    <col min="20" max="20" width="8.7109375" style="2" customWidth="1"/>
    <col min="21" max="21" width="5.57421875" style="2" customWidth="1"/>
    <col min="22" max="24" width="4.421875" style="2" customWidth="1"/>
    <col min="25" max="25" width="40.421875" style="2" customWidth="1"/>
    <col min="26" max="16384" width="9.140625" style="2" customWidth="1"/>
  </cols>
  <sheetData>
    <row r="1" spans="1:25" ht="15" customHeight="1">
      <c r="A1" s="52" t="s">
        <v>21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>
      <c r="A2" s="52" t="s">
        <v>38</v>
      </c>
      <c r="B2" s="52"/>
      <c r="C2" s="52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7.25" customHeight="1">
      <c r="A4" s="55" t="s">
        <v>23</v>
      </c>
      <c r="B4" s="55"/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5.75">
      <c r="A5" s="52" t="s">
        <v>33</v>
      </c>
      <c r="B5" s="52"/>
      <c r="C5" s="5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s="1" customFormat="1" ht="15" customHeight="1">
      <c r="A6" s="43" t="s">
        <v>0</v>
      </c>
      <c r="B6" s="41" t="s">
        <v>25</v>
      </c>
      <c r="C6" s="41"/>
      <c r="D6" s="36" t="s">
        <v>20</v>
      </c>
      <c r="E6" s="36"/>
      <c r="F6" s="57" t="s">
        <v>55</v>
      </c>
      <c r="G6" s="57"/>
      <c r="H6" s="57"/>
      <c r="I6" s="57"/>
      <c r="J6" s="57"/>
      <c r="K6" s="57"/>
      <c r="L6" s="57"/>
      <c r="M6" s="57"/>
      <c r="N6" s="57"/>
      <c r="O6" s="57" t="s">
        <v>56</v>
      </c>
      <c r="P6" s="57"/>
      <c r="Q6" s="57"/>
      <c r="R6" s="57"/>
      <c r="S6" s="57"/>
      <c r="T6" s="57"/>
      <c r="U6" s="57"/>
      <c r="V6" s="57"/>
      <c r="W6" s="57"/>
      <c r="X6" s="57"/>
      <c r="Y6" s="43" t="s">
        <v>1</v>
      </c>
    </row>
    <row r="7" spans="1:25" s="1" customFormat="1" ht="13.5" customHeight="1">
      <c r="A7" s="56"/>
      <c r="B7" s="41"/>
      <c r="C7" s="41"/>
      <c r="D7" s="36"/>
      <c r="E7" s="3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43"/>
    </row>
    <row r="8" spans="1:25" s="1" customFormat="1" ht="17.25" customHeight="1">
      <c r="A8" s="56"/>
      <c r="B8" s="41"/>
      <c r="C8" s="41"/>
      <c r="D8" s="36"/>
      <c r="E8" s="36"/>
      <c r="F8" s="36" t="s">
        <v>15</v>
      </c>
      <c r="G8" s="36"/>
      <c r="H8" s="36"/>
      <c r="I8" s="36"/>
      <c r="J8" s="36" t="s">
        <v>2</v>
      </c>
      <c r="K8" s="36"/>
      <c r="L8" s="36"/>
      <c r="M8" s="45" t="s">
        <v>27</v>
      </c>
      <c r="N8" s="39" t="s">
        <v>17</v>
      </c>
      <c r="O8" s="47" t="s">
        <v>24</v>
      </c>
      <c r="P8" s="48"/>
      <c r="Q8" s="36" t="s">
        <v>15</v>
      </c>
      <c r="R8" s="51"/>
      <c r="S8" s="51"/>
      <c r="T8" s="36"/>
      <c r="U8" s="36" t="s">
        <v>2</v>
      </c>
      <c r="V8" s="36"/>
      <c r="W8" s="36"/>
      <c r="X8" s="39" t="s">
        <v>17</v>
      </c>
      <c r="Y8" s="43"/>
    </row>
    <row r="9" spans="1:25" s="1" customFormat="1" ht="23.25" customHeight="1">
      <c r="A9" s="56"/>
      <c r="B9" s="41"/>
      <c r="C9" s="41"/>
      <c r="D9" s="36"/>
      <c r="E9" s="36"/>
      <c r="F9" s="44"/>
      <c r="G9" s="44"/>
      <c r="H9" s="44"/>
      <c r="I9" s="36"/>
      <c r="J9" s="36"/>
      <c r="K9" s="36"/>
      <c r="L9" s="36"/>
      <c r="M9" s="45"/>
      <c r="N9" s="40"/>
      <c r="O9" s="49"/>
      <c r="P9" s="50"/>
      <c r="Q9" s="51"/>
      <c r="R9" s="51"/>
      <c r="S9" s="51"/>
      <c r="T9" s="36"/>
      <c r="U9" s="36"/>
      <c r="V9" s="36"/>
      <c r="W9" s="36"/>
      <c r="X9" s="40"/>
      <c r="Y9" s="43"/>
    </row>
    <row r="10" spans="1:25" s="1" customFormat="1" ht="16.5" customHeight="1">
      <c r="A10" s="56"/>
      <c r="B10" s="41" t="s">
        <v>4</v>
      </c>
      <c r="C10" s="25" t="s">
        <v>5</v>
      </c>
      <c r="D10" s="36" t="s">
        <v>16</v>
      </c>
      <c r="E10" s="36" t="s">
        <v>3</v>
      </c>
      <c r="F10" s="36" t="s">
        <v>4</v>
      </c>
      <c r="G10" s="7" t="s">
        <v>7</v>
      </c>
      <c r="H10" s="36" t="s">
        <v>6</v>
      </c>
      <c r="I10" s="36" t="s">
        <v>9</v>
      </c>
      <c r="J10" s="36" t="s">
        <v>10</v>
      </c>
      <c r="K10" s="36" t="s">
        <v>11</v>
      </c>
      <c r="L10" s="36" t="s">
        <v>12</v>
      </c>
      <c r="M10" s="45"/>
      <c r="N10" s="40"/>
      <c r="O10" s="36" t="s">
        <v>16</v>
      </c>
      <c r="P10" s="36" t="s">
        <v>3</v>
      </c>
      <c r="Q10" s="36" t="s">
        <v>4</v>
      </c>
      <c r="R10" s="7" t="s">
        <v>7</v>
      </c>
      <c r="S10" s="36" t="s">
        <v>6</v>
      </c>
      <c r="T10" s="36" t="s">
        <v>9</v>
      </c>
      <c r="U10" s="36" t="s">
        <v>10</v>
      </c>
      <c r="V10" s="36" t="s">
        <v>11</v>
      </c>
      <c r="W10" s="36" t="s">
        <v>12</v>
      </c>
      <c r="X10" s="40"/>
      <c r="Y10" s="43"/>
    </row>
    <row r="11" spans="1:25" s="1" customFormat="1" ht="24.75" customHeight="1">
      <c r="A11" s="56"/>
      <c r="B11" s="42"/>
      <c r="C11" s="26" t="s">
        <v>6</v>
      </c>
      <c r="D11" s="36"/>
      <c r="E11" s="36"/>
      <c r="F11" s="36"/>
      <c r="G11" s="7" t="s">
        <v>8</v>
      </c>
      <c r="H11" s="36"/>
      <c r="I11" s="36"/>
      <c r="J11" s="36"/>
      <c r="K11" s="36"/>
      <c r="L11" s="36"/>
      <c r="M11" s="46"/>
      <c r="N11" s="40"/>
      <c r="O11" s="36"/>
      <c r="P11" s="36"/>
      <c r="Q11" s="36"/>
      <c r="R11" s="7" t="s">
        <v>8</v>
      </c>
      <c r="S11" s="36"/>
      <c r="T11" s="36"/>
      <c r="U11" s="36"/>
      <c r="V11" s="36"/>
      <c r="W11" s="36"/>
      <c r="X11" s="40"/>
      <c r="Y11" s="43"/>
    </row>
    <row r="12" spans="1:25" s="1" customFormat="1" ht="15">
      <c r="A12" s="11" t="s">
        <v>28</v>
      </c>
      <c r="B12" s="9">
        <v>6</v>
      </c>
      <c r="C12" s="9"/>
      <c r="D12" s="8">
        <v>146</v>
      </c>
      <c r="E12" s="9">
        <f aca="true" t="shared" si="0" ref="E12:E18">SUM(F12:H12)</f>
        <v>6</v>
      </c>
      <c r="F12" s="9"/>
      <c r="G12" s="9">
        <v>6</v>
      </c>
      <c r="H12" s="9"/>
      <c r="I12" s="9"/>
      <c r="J12" s="9"/>
      <c r="K12" s="9"/>
      <c r="L12" s="9" t="s">
        <v>18</v>
      </c>
      <c r="M12" s="9"/>
      <c r="N12" s="8">
        <v>4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20" t="s">
        <v>29</v>
      </c>
    </row>
    <row r="13" spans="1:25" s="1" customFormat="1" ht="20.25" customHeight="1">
      <c r="A13" s="17" t="s">
        <v>39</v>
      </c>
      <c r="B13" s="28"/>
      <c r="C13" s="28"/>
      <c r="D13" s="8"/>
      <c r="E13" s="9">
        <f t="shared" si="0"/>
        <v>6</v>
      </c>
      <c r="F13" s="28">
        <v>4</v>
      </c>
      <c r="G13" s="28">
        <v>2</v>
      </c>
      <c r="H13" s="28"/>
      <c r="I13" s="28"/>
      <c r="J13" s="28"/>
      <c r="K13" s="28"/>
      <c r="L13" s="28"/>
      <c r="M13" s="28"/>
      <c r="N13" s="29"/>
      <c r="O13" s="29">
        <v>112</v>
      </c>
      <c r="P13" s="9">
        <f>SUM(Q13:S13)</f>
        <v>8</v>
      </c>
      <c r="Q13" s="28">
        <v>4</v>
      </c>
      <c r="R13" s="28">
        <v>4</v>
      </c>
      <c r="S13" s="28"/>
      <c r="T13" s="28"/>
      <c r="U13" s="9" t="s">
        <v>18</v>
      </c>
      <c r="V13" s="9" t="s">
        <v>18</v>
      </c>
      <c r="W13" s="28"/>
      <c r="X13" s="29">
        <v>3</v>
      </c>
      <c r="Y13" s="17" t="s">
        <v>35</v>
      </c>
    </row>
    <row r="14" spans="1:25" s="1" customFormat="1" ht="30.75" customHeight="1">
      <c r="A14" s="31" t="s">
        <v>40</v>
      </c>
      <c r="B14" s="28"/>
      <c r="C14" s="28"/>
      <c r="D14" s="8"/>
      <c r="E14" s="9">
        <f t="shared" si="0"/>
        <v>6</v>
      </c>
      <c r="F14" s="28">
        <v>4</v>
      </c>
      <c r="G14" s="28">
        <v>2</v>
      </c>
      <c r="H14" s="28"/>
      <c r="I14" s="28"/>
      <c r="J14" s="28"/>
      <c r="K14" s="28"/>
      <c r="L14" s="28"/>
      <c r="M14" s="28"/>
      <c r="N14" s="29"/>
      <c r="O14" s="29">
        <v>112</v>
      </c>
      <c r="P14" s="9">
        <f>SUM(Q14:S14)</f>
        <v>10</v>
      </c>
      <c r="Q14" s="28">
        <v>4</v>
      </c>
      <c r="R14" s="28">
        <v>6</v>
      </c>
      <c r="S14" s="28"/>
      <c r="T14" s="28"/>
      <c r="U14" s="9" t="s">
        <v>18</v>
      </c>
      <c r="V14" s="9" t="s">
        <v>18</v>
      </c>
      <c r="W14" s="28"/>
      <c r="X14" s="29">
        <v>3</v>
      </c>
      <c r="Y14" s="17" t="s">
        <v>41</v>
      </c>
    </row>
    <row r="15" spans="1:25" s="1" customFormat="1" ht="67.5" customHeight="1">
      <c r="A15" s="17" t="s">
        <v>42</v>
      </c>
      <c r="B15" s="9">
        <v>2</v>
      </c>
      <c r="C15" s="9"/>
      <c r="D15" s="8">
        <v>72</v>
      </c>
      <c r="E15" s="9">
        <f t="shared" si="0"/>
        <v>10</v>
      </c>
      <c r="F15" s="9">
        <v>4</v>
      </c>
      <c r="G15" s="9">
        <v>6</v>
      </c>
      <c r="H15" s="9"/>
      <c r="I15" s="9"/>
      <c r="J15" s="9"/>
      <c r="K15" s="9" t="s">
        <v>19</v>
      </c>
      <c r="L15" s="9"/>
      <c r="M15" s="33"/>
      <c r="N15" s="33">
        <v>2</v>
      </c>
      <c r="O15" s="8"/>
      <c r="P15" s="9"/>
      <c r="Q15" s="9"/>
      <c r="R15" s="9"/>
      <c r="S15" s="9"/>
      <c r="T15" s="9"/>
      <c r="U15" s="9"/>
      <c r="V15" s="16"/>
      <c r="W15" s="9"/>
      <c r="X15" s="33"/>
      <c r="Y15" s="20" t="s">
        <v>30</v>
      </c>
    </row>
    <row r="16" spans="1:25" s="1" customFormat="1" ht="18.75" customHeight="1">
      <c r="A16" s="11" t="s">
        <v>31</v>
      </c>
      <c r="B16" s="9">
        <v>8</v>
      </c>
      <c r="C16" s="9">
        <v>6</v>
      </c>
      <c r="D16" s="8">
        <v>208</v>
      </c>
      <c r="E16" s="9">
        <f t="shared" si="0"/>
        <v>10</v>
      </c>
      <c r="F16" s="9">
        <v>4</v>
      </c>
      <c r="G16" s="9">
        <v>6</v>
      </c>
      <c r="H16" s="9"/>
      <c r="I16" s="9"/>
      <c r="J16" s="28" t="s">
        <v>18</v>
      </c>
      <c r="K16" s="9"/>
      <c r="L16" s="28" t="s">
        <v>18</v>
      </c>
      <c r="M16" s="9"/>
      <c r="N16" s="8">
        <v>5</v>
      </c>
      <c r="O16" s="12"/>
      <c r="P16" s="9"/>
      <c r="Q16" s="10"/>
      <c r="R16" s="10"/>
      <c r="S16" s="10"/>
      <c r="T16" s="10"/>
      <c r="U16" s="10"/>
      <c r="V16" s="16"/>
      <c r="W16" s="10"/>
      <c r="X16" s="27"/>
      <c r="Y16" s="17" t="s">
        <v>32</v>
      </c>
    </row>
    <row r="17" spans="1:25" s="1" customFormat="1" ht="33" customHeight="1">
      <c r="A17" s="11" t="s">
        <v>43</v>
      </c>
      <c r="B17" s="9">
        <v>8</v>
      </c>
      <c r="C17" s="9"/>
      <c r="D17" s="8">
        <v>180</v>
      </c>
      <c r="E17" s="9">
        <f t="shared" si="0"/>
        <v>10</v>
      </c>
      <c r="F17" s="9"/>
      <c r="G17" s="9">
        <v>6</v>
      </c>
      <c r="H17" s="9">
        <v>4</v>
      </c>
      <c r="I17" s="9"/>
      <c r="J17" s="28" t="s">
        <v>18</v>
      </c>
      <c r="K17" s="9"/>
      <c r="L17" s="28" t="s">
        <v>18</v>
      </c>
      <c r="M17" s="9"/>
      <c r="N17" s="8">
        <v>4.5</v>
      </c>
      <c r="O17" s="12"/>
      <c r="P17" s="9"/>
      <c r="Q17" s="10"/>
      <c r="R17" s="10"/>
      <c r="S17" s="10"/>
      <c r="T17" s="10"/>
      <c r="U17" s="10"/>
      <c r="V17" s="10"/>
      <c r="W17" s="10"/>
      <c r="X17" s="10"/>
      <c r="Y17" s="20" t="s">
        <v>26</v>
      </c>
    </row>
    <row r="18" spans="1:25" s="1" customFormat="1" ht="33" customHeight="1">
      <c r="A18" s="17" t="s">
        <v>44</v>
      </c>
      <c r="B18" s="9"/>
      <c r="C18" s="9"/>
      <c r="D18" s="8"/>
      <c r="E18" s="9">
        <f t="shared" si="0"/>
        <v>14</v>
      </c>
      <c r="F18" s="9">
        <v>8</v>
      </c>
      <c r="G18" s="9">
        <v>6</v>
      </c>
      <c r="H18" s="9"/>
      <c r="I18" s="32"/>
      <c r="J18" s="9"/>
      <c r="K18" s="9"/>
      <c r="L18" s="28"/>
      <c r="M18" s="9"/>
      <c r="N18" s="8"/>
      <c r="O18" s="8">
        <v>210</v>
      </c>
      <c r="P18" s="9">
        <f>SUM(Q18:S18)</f>
        <v>12</v>
      </c>
      <c r="Q18" s="14">
        <v>6</v>
      </c>
      <c r="R18" s="14">
        <v>6</v>
      </c>
      <c r="S18" s="14"/>
      <c r="T18" s="14"/>
      <c r="U18" s="14" t="s">
        <v>18</v>
      </c>
      <c r="V18" s="14"/>
      <c r="W18" s="14" t="s">
        <v>18</v>
      </c>
      <c r="X18" s="13">
        <v>5</v>
      </c>
      <c r="Y18" s="20" t="s">
        <v>45</v>
      </c>
    </row>
    <row r="19" spans="1:25" s="1" customFormat="1" ht="28.5" customHeight="1">
      <c r="A19" s="17" t="s">
        <v>46</v>
      </c>
      <c r="B19" s="9"/>
      <c r="C19" s="9"/>
      <c r="D19" s="8"/>
      <c r="E19" s="9"/>
      <c r="F19" s="9"/>
      <c r="G19" s="9"/>
      <c r="H19" s="9"/>
      <c r="I19" s="32"/>
      <c r="J19" s="9"/>
      <c r="K19" s="9"/>
      <c r="L19" s="28"/>
      <c r="M19" s="9"/>
      <c r="N19" s="8"/>
      <c r="O19" s="12"/>
      <c r="P19" s="9">
        <f aca="true" t="shared" si="1" ref="P19:P24">SUM(Q19:S19)</f>
        <v>14</v>
      </c>
      <c r="Q19" s="9">
        <v>8</v>
      </c>
      <c r="R19" s="9">
        <v>6</v>
      </c>
      <c r="S19" s="10"/>
      <c r="T19" s="10"/>
      <c r="U19" s="10"/>
      <c r="V19" s="9"/>
      <c r="W19" s="10"/>
      <c r="X19" s="8"/>
      <c r="Y19" s="30" t="s">
        <v>35</v>
      </c>
    </row>
    <row r="20" spans="1:25" s="1" customFormat="1" ht="36.75" customHeight="1">
      <c r="A20" s="17" t="s">
        <v>47</v>
      </c>
      <c r="B20" s="9"/>
      <c r="C20" s="9"/>
      <c r="D20" s="8"/>
      <c r="E20" s="9"/>
      <c r="F20" s="9"/>
      <c r="G20" s="9"/>
      <c r="H20" s="9"/>
      <c r="I20" s="32"/>
      <c r="J20" s="9"/>
      <c r="K20" s="9"/>
      <c r="L20" s="28"/>
      <c r="M20" s="9"/>
      <c r="N20" s="8"/>
      <c r="O20" s="35"/>
      <c r="P20" s="9">
        <f t="shared" si="1"/>
        <v>10</v>
      </c>
      <c r="Q20" s="9">
        <v>6</v>
      </c>
      <c r="R20" s="9">
        <v>4</v>
      </c>
      <c r="S20" s="10"/>
      <c r="T20" s="10"/>
      <c r="U20" s="9"/>
      <c r="V20" s="10"/>
      <c r="W20" s="9"/>
      <c r="X20" s="8"/>
      <c r="Y20" s="20" t="s">
        <v>48</v>
      </c>
    </row>
    <row r="21" spans="1:25" s="1" customFormat="1" ht="28.5" customHeight="1">
      <c r="A21" s="17" t="s">
        <v>49</v>
      </c>
      <c r="B21" s="9"/>
      <c r="C21" s="9">
        <v>6</v>
      </c>
      <c r="D21" s="8">
        <v>80</v>
      </c>
      <c r="E21" s="9">
        <f>SUM(F21:H21)</f>
        <v>8</v>
      </c>
      <c r="F21" s="9"/>
      <c r="G21" s="9">
        <v>8</v>
      </c>
      <c r="H21" s="9"/>
      <c r="I21" s="9"/>
      <c r="J21" s="9"/>
      <c r="K21" s="28" t="s">
        <v>18</v>
      </c>
      <c r="L21" s="9"/>
      <c r="M21" s="9"/>
      <c r="N21" s="8">
        <v>2</v>
      </c>
      <c r="O21" s="8"/>
      <c r="P21" s="9"/>
      <c r="Q21" s="14"/>
      <c r="R21" s="9"/>
      <c r="S21" s="10"/>
      <c r="T21" s="10"/>
      <c r="U21" s="9"/>
      <c r="V21" s="10"/>
      <c r="W21" s="9"/>
      <c r="X21" s="8"/>
      <c r="Y21" s="20" t="s">
        <v>50</v>
      </c>
    </row>
    <row r="22" spans="1:25" s="1" customFormat="1" ht="31.5" customHeight="1">
      <c r="A22" s="17" t="s">
        <v>51</v>
      </c>
      <c r="B22" s="9"/>
      <c r="C22" s="9"/>
      <c r="D22" s="8"/>
      <c r="E22" s="9"/>
      <c r="F22" s="9"/>
      <c r="G22" s="9"/>
      <c r="H22" s="9"/>
      <c r="I22" s="9"/>
      <c r="J22" s="9"/>
      <c r="K22" s="9"/>
      <c r="L22" s="28"/>
      <c r="M22" s="9"/>
      <c r="N22" s="8"/>
      <c r="O22" s="8"/>
      <c r="P22" s="9">
        <f t="shared" si="1"/>
        <v>14</v>
      </c>
      <c r="Q22" s="9">
        <v>8</v>
      </c>
      <c r="R22" s="9">
        <v>6</v>
      </c>
      <c r="S22" s="10"/>
      <c r="T22" s="10"/>
      <c r="U22" s="10"/>
      <c r="V22" s="9"/>
      <c r="W22" s="10"/>
      <c r="X22" s="8"/>
      <c r="Y22" s="20" t="s">
        <v>52</v>
      </c>
    </row>
    <row r="23" spans="1:25" s="3" customFormat="1" ht="31.5" customHeight="1">
      <c r="A23" s="17" t="s">
        <v>34</v>
      </c>
      <c r="B23" s="14"/>
      <c r="C23" s="14"/>
      <c r="D23" s="13"/>
      <c r="E23" s="9"/>
      <c r="F23" s="14">
        <v>8</v>
      </c>
      <c r="G23" s="14">
        <v>4</v>
      </c>
      <c r="H23" s="14"/>
      <c r="I23" s="32"/>
      <c r="J23" s="14"/>
      <c r="K23" s="14"/>
      <c r="L23" s="14"/>
      <c r="M23" s="14"/>
      <c r="N23" s="13"/>
      <c r="O23" s="13">
        <v>184</v>
      </c>
      <c r="P23" s="9">
        <f t="shared" si="1"/>
        <v>10</v>
      </c>
      <c r="Q23" s="14">
        <v>4</v>
      </c>
      <c r="R23" s="9">
        <v>6</v>
      </c>
      <c r="S23" s="14"/>
      <c r="T23" s="14"/>
      <c r="U23" s="14" t="s">
        <v>18</v>
      </c>
      <c r="V23" s="14"/>
      <c r="W23" s="14" t="s">
        <v>18</v>
      </c>
      <c r="X23" s="13">
        <v>5</v>
      </c>
      <c r="Y23" s="20" t="s">
        <v>30</v>
      </c>
    </row>
    <row r="24" spans="1:25" s="3" customFormat="1" ht="39.75" customHeight="1">
      <c r="A24" s="17" t="s">
        <v>57</v>
      </c>
      <c r="B24" s="14"/>
      <c r="C24" s="14"/>
      <c r="D24" s="13"/>
      <c r="E24" s="9"/>
      <c r="F24" s="14"/>
      <c r="G24" s="14"/>
      <c r="H24" s="14"/>
      <c r="I24" s="14"/>
      <c r="J24" s="14"/>
      <c r="K24" s="14"/>
      <c r="L24" s="14"/>
      <c r="M24" s="14"/>
      <c r="N24" s="13"/>
      <c r="O24" s="15"/>
      <c r="P24" s="9">
        <f t="shared" si="1"/>
        <v>4</v>
      </c>
      <c r="Q24" s="14">
        <v>4</v>
      </c>
      <c r="R24" s="10"/>
      <c r="S24" s="16"/>
      <c r="T24" s="16"/>
      <c r="U24" s="16"/>
      <c r="V24" s="16"/>
      <c r="W24" s="16"/>
      <c r="X24" s="13"/>
      <c r="Y24" s="30" t="s">
        <v>36</v>
      </c>
    </row>
    <row r="25" spans="1:25" s="4" customFormat="1" ht="15" customHeight="1">
      <c r="A25" s="22" t="s">
        <v>13</v>
      </c>
      <c r="B25" s="19">
        <f aca="true" t="shared" si="2" ref="B25:H25">SUM(B12:B24)</f>
        <v>24</v>
      </c>
      <c r="C25" s="19">
        <f t="shared" si="2"/>
        <v>12</v>
      </c>
      <c r="D25" s="19">
        <f t="shared" si="2"/>
        <v>686</v>
      </c>
      <c r="E25" s="19">
        <f t="shared" si="2"/>
        <v>70</v>
      </c>
      <c r="F25" s="19">
        <f t="shared" si="2"/>
        <v>32</v>
      </c>
      <c r="G25" s="19">
        <f t="shared" si="2"/>
        <v>46</v>
      </c>
      <c r="H25" s="19">
        <f t="shared" si="2"/>
        <v>4</v>
      </c>
      <c r="I25" s="19">
        <f>COUNTA(I12:I24)</f>
        <v>0</v>
      </c>
      <c r="J25" s="19">
        <f>COUNTA(J12:J24)</f>
        <v>2</v>
      </c>
      <c r="K25" s="19">
        <f>COUNTA(K12:K24)</f>
        <v>2</v>
      </c>
      <c r="L25" s="19">
        <f>COUNTA(L12:L24)</f>
        <v>3</v>
      </c>
      <c r="M25" s="19"/>
      <c r="N25" s="34">
        <f>SUM(N12:N24)</f>
        <v>17.5</v>
      </c>
      <c r="O25" s="24">
        <f>SUM(O12:O24)</f>
        <v>618</v>
      </c>
      <c r="P25" s="24">
        <f>SUM(P12:P24)</f>
        <v>82</v>
      </c>
      <c r="Q25" s="24">
        <f>SUM(Q12:Q24)</f>
        <v>44</v>
      </c>
      <c r="R25" s="24">
        <f>SUM(R12:R24)</f>
        <v>38</v>
      </c>
      <c r="S25" s="24"/>
      <c r="T25" s="24"/>
      <c r="U25" s="24">
        <f>COUNTA(U12:U24)</f>
        <v>4</v>
      </c>
      <c r="V25" s="24">
        <f>COUNTA(V12:V24)</f>
        <v>2</v>
      </c>
      <c r="W25" s="24">
        <f>COUNTA(W12:W24)</f>
        <v>2</v>
      </c>
      <c r="X25" s="24">
        <f>SUM(X12:X24)</f>
        <v>16</v>
      </c>
      <c r="Y25" s="19"/>
    </row>
    <row r="26" spans="1:25" ht="28.5" customHeight="1">
      <c r="A26" s="30" t="s">
        <v>53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2</v>
      </c>
      <c r="N26" s="9"/>
      <c r="O26" s="8">
        <v>108</v>
      </c>
      <c r="P26" s="8"/>
      <c r="Q26" s="9"/>
      <c r="R26" s="9"/>
      <c r="S26" s="9"/>
      <c r="T26" s="9"/>
      <c r="U26" s="9"/>
      <c r="V26" s="14" t="s">
        <v>19</v>
      </c>
      <c r="W26" s="9"/>
      <c r="X26" s="9">
        <v>3</v>
      </c>
      <c r="Y26" s="20" t="s">
        <v>30</v>
      </c>
    </row>
    <row r="27" spans="1:25" ht="21.75" customHeight="1">
      <c r="A27" s="37" t="s">
        <v>58</v>
      </c>
      <c r="B27" s="37"/>
      <c r="C27" s="37"/>
      <c r="D27" s="37"/>
      <c r="E27" s="3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3"/>
    </row>
    <row r="28" spans="1:25" ht="19.5" customHeight="1">
      <c r="A28" s="38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4" s="6" customFormat="1" ht="15.75">
      <c r="A30" s="5" t="s">
        <v>14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</sheetData>
  <sheetProtection formatCells="0" formatColumns="0" formatRows="0" insertColumns="0" insertRows="0" deleteColumns="0" deleteRows="0" sort="0" autoFilter="0" pivotTables="0"/>
  <protectedRanges>
    <protectedRange sqref="U13:V14 A22:A23 F22:K22 M22 B15:C15 O26:W27 O15:W15 A16:C16 B26:C26 D26:M27 O12:W12 A12:M12 A13 B22:E24 D13:E16 F21:J21 B17:I17 A20:D20 B19:D19 B21:D21 A18:D18 F18:K20 F16:I16 M16:M20 K16:K17 E18:E21 O19:W22 O16:P18 Q16:W17 L21:M21 O23:T23 O24:W24 P13:P14 F23:M24 F15:L15" name="Диапазон1"/>
    <protectedRange sqref="N26:N27 X26:X27 N12 X12 X19:X24 X15:X17 N15:N24 M15" name="Диапазон1_1"/>
    <protectedRange sqref="A14" name="Диапазон1_4"/>
    <protectedRange sqref="A21 A19" name="Диапазон1_3_1"/>
    <protectedRange sqref="A27:C27" name="Диапазон1_6"/>
    <protectedRange sqref="L22 F13:N14 B13:C14 L16:L20 J16:J17 K21" name="Диапазон1_1_6"/>
    <protectedRange sqref="O13:O14" name="Диапазон1_1_2_3"/>
    <protectedRange sqref="Q13:T14 W13:W14" name="Диапазон1_1_8"/>
    <protectedRange sqref="X13:X14" name="Диапазон1_1_3_2"/>
    <protectedRange sqref="Y24" name="Диапазон1_2_1_1"/>
    <protectedRange sqref="Y19" name="Диапазон1_1_1_1"/>
    <protectedRange sqref="Y16 Y13:Y14" name="Диапазон1_9_2"/>
    <protectedRange sqref="A15" name="Диапазон1_1_1"/>
    <protectedRange sqref="A17" name="Диапазон1_8"/>
    <protectedRange sqref="Q18:X18 U23:W23" name="Диапазон1_9"/>
    <protectedRange sqref="A24" name="Диапазон1_10"/>
  </protectedRanges>
  <mergeCells count="40">
    <mergeCell ref="A1:Y1"/>
    <mergeCell ref="A2:Y2"/>
    <mergeCell ref="A3:Y3"/>
    <mergeCell ref="A4:Y4"/>
    <mergeCell ref="A5:Y5"/>
    <mergeCell ref="A6:A11"/>
    <mergeCell ref="B6:C9"/>
    <mergeCell ref="D6:E9"/>
    <mergeCell ref="F6:N7"/>
    <mergeCell ref="O6:X7"/>
    <mergeCell ref="Y6:Y11"/>
    <mergeCell ref="F8:H9"/>
    <mergeCell ref="I8:I9"/>
    <mergeCell ref="J8:L9"/>
    <mergeCell ref="M8:M11"/>
    <mergeCell ref="N8:N11"/>
    <mergeCell ref="O8:P9"/>
    <mergeCell ref="Q8:S9"/>
    <mergeCell ref="T8:T9"/>
    <mergeCell ref="U8:W9"/>
    <mergeCell ref="X8:X11"/>
    <mergeCell ref="B10:B11"/>
    <mergeCell ref="D10:D11"/>
    <mergeCell ref="E10:E11"/>
    <mergeCell ref="F10:F11"/>
    <mergeCell ref="H10:H11"/>
    <mergeCell ref="I10:I11"/>
    <mergeCell ref="J10:J11"/>
    <mergeCell ref="K10:K11"/>
    <mergeCell ref="L10:L11"/>
    <mergeCell ref="V10:V11"/>
    <mergeCell ref="W10:W11"/>
    <mergeCell ref="A27:E27"/>
    <mergeCell ref="A28:Y28"/>
    <mergeCell ref="O10:O11"/>
    <mergeCell ref="P10:P11"/>
    <mergeCell ref="Q10:Q11"/>
    <mergeCell ref="S10:S11"/>
    <mergeCell ref="T10:T11"/>
    <mergeCell ref="U10:U11"/>
  </mergeCells>
  <printOptions horizontalCentered="1" verticalCentered="1"/>
  <pageMargins left="0.2362204724409449" right="0.2362204724409449" top="0.35433070866141736" bottom="0.15748031496062992" header="0.11811023622047245" footer="0.118110236220472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A27" sqref="A27:E27"/>
    </sheetView>
  </sheetViews>
  <sheetFormatPr defaultColWidth="9.140625" defaultRowHeight="15"/>
  <cols>
    <col min="1" max="1" width="36.8515625" style="2" customWidth="1"/>
    <col min="2" max="2" width="6.28125" style="2" customWidth="1"/>
    <col min="3" max="3" width="5.421875" style="2" customWidth="1"/>
    <col min="4" max="4" width="6.00390625" style="2" customWidth="1"/>
    <col min="5" max="5" width="6.28125" style="2" customWidth="1"/>
    <col min="6" max="8" width="4.421875" style="2" customWidth="1"/>
    <col min="9" max="9" width="10.140625" style="2" customWidth="1"/>
    <col min="10" max="10" width="5.7109375" style="2" customWidth="1"/>
    <col min="11" max="11" width="4.421875" style="2" customWidth="1"/>
    <col min="12" max="14" width="4.57421875" style="2" customWidth="1"/>
    <col min="15" max="16" width="6.57421875" style="2" customWidth="1"/>
    <col min="17" max="19" width="4.421875" style="2" customWidth="1"/>
    <col min="20" max="20" width="8.7109375" style="2" customWidth="1"/>
    <col min="21" max="21" width="5.57421875" style="2" customWidth="1"/>
    <col min="22" max="24" width="4.421875" style="2" customWidth="1"/>
    <col min="25" max="25" width="40.421875" style="2" customWidth="1"/>
    <col min="26" max="16384" width="9.140625" style="2" customWidth="1"/>
  </cols>
  <sheetData>
    <row r="1" spans="1:25" ht="15" customHeight="1">
      <c r="A1" s="52" t="s">
        <v>21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>
      <c r="A2" s="52" t="s">
        <v>38</v>
      </c>
      <c r="B2" s="52"/>
      <c r="C2" s="52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7.25" customHeight="1">
      <c r="A4" s="55" t="s">
        <v>37</v>
      </c>
      <c r="B4" s="55"/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5.75">
      <c r="A5" s="52" t="s">
        <v>33</v>
      </c>
      <c r="B5" s="52"/>
      <c r="C5" s="5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s="1" customFormat="1" ht="15" customHeight="1">
      <c r="A6" s="43" t="s">
        <v>0</v>
      </c>
      <c r="B6" s="41" t="s">
        <v>25</v>
      </c>
      <c r="C6" s="41"/>
      <c r="D6" s="36" t="s">
        <v>20</v>
      </c>
      <c r="E6" s="36"/>
      <c r="F6" s="57" t="s">
        <v>55</v>
      </c>
      <c r="G6" s="57"/>
      <c r="H6" s="57"/>
      <c r="I6" s="57"/>
      <c r="J6" s="57"/>
      <c r="K6" s="57"/>
      <c r="L6" s="57"/>
      <c r="M6" s="57"/>
      <c r="N6" s="57"/>
      <c r="O6" s="57" t="s">
        <v>56</v>
      </c>
      <c r="P6" s="57"/>
      <c r="Q6" s="57"/>
      <c r="R6" s="57"/>
      <c r="S6" s="57"/>
      <c r="T6" s="57"/>
      <c r="U6" s="57"/>
      <c r="V6" s="57"/>
      <c r="W6" s="57"/>
      <c r="X6" s="57"/>
      <c r="Y6" s="43" t="s">
        <v>1</v>
      </c>
    </row>
    <row r="7" spans="1:25" s="1" customFormat="1" ht="13.5" customHeight="1">
      <c r="A7" s="56"/>
      <c r="B7" s="41"/>
      <c r="C7" s="41"/>
      <c r="D7" s="36"/>
      <c r="E7" s="3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43"/>
    </row>
    <row r="8" spans="1:25" s="1" customFormat="1" ht="17.25" customHeight="1">
      <c r="A8" s="56"/>
      <c r="B8" s="41"/>
      <c r="C8" s="41"/>
      <c r="D8" s="36"/>
      <c r="E8" s="36"/>
      <c r="F8" s="36" t="s">
        <v>15</v>
      </c>
      <c r="G8" s="36"/>
      <c r="H8" s="36"/>
      <c r="I8" s="36"/>
      <c r="J8" s="36" t="s">
        <v>2</v>
      </c>
      <c r="K8" s="36"/>
      <c r="L8" s="36"/>
      <c r="M8" s="45" t="s">
        <v>27</v>
      </c>
      <c r="N8" s="39" t="s">
        <v>17</v>
      </c>
      <c r="O8" s="47" t="s">
        <v>24</v>
      </c>
      <c r="P8" s="48"/>
      <c r="Q8" s="36" t="s">
        <v>15</v>
      </c>
      <c r="R8" s="51"/>
      <c r="S8" s="51"/>
      <c r="T8" s="36"/>
      <c r="U8" s="36" t="s">
        <v>2</v>
      </c>
      <c r="V8" s="36"/>
      <c r="W8" s="36"/>
      <c r="X8" s="39" t="s">
        <v>17</v>
      </c>
      <c r="Y8" s="43"/>
    </row>
    <row r="9" spans="1:25" s="1" customFormat="1" ht="23.25" customHeight="1">
      <c r="A9" s="56"/>
      <c r="B9" s="41"/>
      <c r="C9" s="41"/>
      <c r="D9" s="36"/>
      <c r="E9" s="36"/>
      <c r="F9" s="44"/>
      <c r="G9" s="44"/>
      <c r="H9" s="44"/>
      <c r="I9" s="36"/>
      <c r="J9" s="36"/>
      <c r="K9" s="36"/>
      <c r="L9" s="36"/>
      <c r="M9" s="45"/>
      <c r="N9" s="40"/>
      <c r="O9" s="49"/>
      <c r="P9" s="50"/>
      <c r="Q9" s="51"/>
      <c r="R9" s="51"/>
      <c r="S9" s="51"/>
      <c r="T9" s="36"/>
      <c r="U9" s="36"/>
      <c r="V9" s="36"/>
      <c r="W9" s="36"/>
      <c r="X9" s="40"/>
      <c r="Y9" s="43"/>
    </row>
    <row r="10" spans="1:25" s="1" customFormat="1" ht="16.5" customHeight="1">
      <c r="A10" s="56"/>
      <c r="B10" s="41" t="s">
        <v>4</v>
      </c>
      <c r="C10" s="25" t="s">
        <v>5</v>
      </c>
      <c r="D10" s="36" t="s">
        <v>16</v>
      </c>
      <c r="E10" s="36" t="s">
        <v>3</v>
      </c>
      <c r="F10" s="36" t="s">
        <v>4</v>
      </c>
      <c r="G10" s="7" t="s">
        <v>7</v>
      </c>
      <c r="H10" s="36" t="s">
        <v>6</v>
      </c>
      <c r="I10" s="36" t="s">
        <v>9</v>
      </c>
      <c r="J10" s="36" t="s">
        <v>10</v>
      </c>
      <c r="K10" s="36" t="s">
        <v>11</v>
      </c>
      <c r="L10" s="36" t="s">
        <v>12</v>
      </c>
      <c r="M10" s="45"/>
      <c r="N10" s="40"/>
      <c r="O10" s="36" t="s">
        <v>16</v>
      </c>
      <c r="P10" s="36" t="s">
        <v>3</v>
      </c>
      <c r="Q10" s="36" t="s">
        <v>4</v>
      </c>
      <c r="R10" s="7" t="s">
        <v>7</v>
      </c>
      <c r="S10" s="36" t="s">
        <v>6</v>
      </c>
      <c r="T10" s="36" t="s">
        <v>9</v>
      </c>
      <c r="U10" s="36" t="s">
        <v>10</v>
      </c>
      <c r="V10" s="36" t="s">
        <v>11</v>
      </c>
      <c r="W10" s="36" t="s">
        <v>12</v>
      </c>
      <c r="X10" s="40"/>
      <c r="Y10" s="43"/>
    </row>
    <row r="11" spans="1:25" s="1" customFormat="1" ht="24.75" customHeight="1">
      <c r="A11" s="56"/>
      <c r="B11" s="42"/>
      <c r="C11" s="26" t="s">
        <v>6</v>
      </c>
      <c r="D11" s="36"/>
      <c r="E11" s="36"/>
      <c r="F11" s="36"/>
      <c r="G11" s="7" t="s">
        <v>8</v>
      </c>
      <c r="H11" s="36"/>
      <c r="I11" s="36"/>
      <c r="J11" s="36"/>
      <c r="K11" s="36"/>
      <c r="L11" s="36"/>
      <c r="M11" s="46"/>
      <c r="N11" s="40"/>
      <c r="O11" s="36"/>
      <c r="P11" s="36"/>
      <c r="Q11" s="36"/>
      <c r="R11" s="7" t="s">
        <v>8</v>
      </c>
      <c r="S11" s="36"/>
      <c r="T11" s="36"/>
      <c r="U11" s="36"/>
      <c r="V11" s="36"/>
      <c r="W11" s="36"/>
      <c r="X11" s="40"/>
      <c r="Y11" s="43"/>
    </row>
    <row r="12" spans="1:25" s="1" customFormat="1" ht="15">
      <c r="A12" s="11" t="s">
        <v>28</v>
      </c>
      <c r="B12" s="9">
        <v>6</v>
      </c>
      <c r="C12" s="9"/>
      <c r="D12" s="8">
        <v>146</v>
      </c>
      <c r="E12" s="9">
        <f aca="true" t="shared" si="0" ref="E12:E18">SUM(F12:H12)</f>
        <v>6</v>
      </c>
      <c r="F12" s="9"/>
      <c r="G12" s="9">
        <v>6</v>
      </c>
      <c r="H12" s="9"/>
      <c r="I12" s="9"/>
      <c r="J12" s="9"/>
      <c r="K12" s="9"/>
      <c r="L12" s="9" t="s">
        <v>18</v>
      </c>
      <c r="M12" s="9"/>
      <c r="N12" s="8">
        <v>4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20" t="s">
        <v>29</v>
      </c>
    </row>
    <row r="13" spans="1:25" s="1" customFormat="1" ht="20.25" customHeight="1">
      <c r="A13" s="17" t="s">
        <v>39</v>
      </c>
      <c r="B13" s="28"/>
      <c r="C13" s="28"/>
      <c r="D13" s="8"/>
      <c r="E13" s="9">
        <f t="shared" si="0"/>
        <v>6</v>
      </c>
      <c r="F13" s="28">
        <v>4</v>
      </c>
      <c r="G13" s="28">
        <v>2</v>
      </c>
      <c r="H13" s="28"/>
      <c r="I13" s="28"/>
      <c r="J13" s="28"/>
      <c r="K13" s="28"/>
      <c r="L13" s="28"/>
      <c r="M13" s="28"/>
      <c r="N13" s="29"/>
      <c r="O13" s="29">
        <v>112</v>
      </c>
      <c r="P13" s="9">
        <f>SUM(Q13:S13)</f>
        <v>8</v>
      </c>
      <c r="Q13" s="28">
        <v>4</v>
      </c>
      <c r="R13" s="28">
        <v>4</v>
      </c>
      <c r="S13" s="28"/>
      <c r="T13" s="28"/>
      <c r="U13" s="9" t="s">
        <v>18</v>
      </c>
      <c r="V13" s="9" t="s">
        <v>18</v>
      </c>
      <c r="W13" s="28"/>
      <c r="X13" s="29">
        <v>3</v>
      </c>
      <c r="Y13" s="17" t="s">
        <v>35</v>
      </c>
    </row>
    <row r="14" spans="1:25" s="1" customFormat="1" ht="30.75" customHeight="1">
      <c r="A14" s="31" t="s">
        <v>40</v>
      </c>
      <c r="B14" s="28"/>
      <c r="C14" s="28"/>
      <c r="D14" s="8"/>
      <c r="E14" s="9">
        <f t="shared" si="0"/>
        <v>6</v>
      </c>
      <c r="F14" s="28">
        <v>4</v>
      </c>
      <c r="G14" s="28">
        <v>2</v>
      </c>
      <c r="H14" s="28"/>
      <c r="I14" s="28"/>
      <c r="J14" s="28"/>
      <c r="K14" s="28"/>
      <c r="L14" s="28"/>
      <c r="M14" s="28"/>
      <c r="N14" s="29"/>
      <c r="O14" s="29">
        <v>112</v>
      </c>
      <c r="P14" s="9">
        <f>SUM(Q14:S14)</f>
        <v>10</v>
      </c>
      <c r="Q14" s="28">
        <v>4</v>
      </c>
      <c r="R14" s="28">
        <v>6</v>
      </c>
      <c r="S14" s="28"/>
      <c r="T14" s="28"/>
      <c r="U14" s="9" t="s">
        <v>18</v>
      </c>
      <c r="V14" s="9" t="s">
        <v>18</v>
      </c>
      <c r="W14" s="28"/>
      <c r="X14" s="29">
        <v>3</v>
      </c>
      <c r="Y14" s="17" t="s">
        <v>41</v>
      </c>
    </row>
    <row r="15" spans="1:25" s="1" customFormat="1" ht="67.5" customHeight="1">
      <c r="A15" s="17" t="s">
        <v>42</v>
      </c>
      <c r="B15" s="9">
        <v>2</v>
      </c>
      <c r="C15" s="9"/>
      <c r="D15" s="8">
        <v>72</v>
      </c>
      <c r="E15" s="9">
        <f t="shared" si="0"/>
        <v>10</v>
      </c>
      <c r="F15" s="9">
        <v>4</v>
      </c>
      <c r="G15" s="9">
        <v>6</v>
      </c>
      <c r="H15" s="9"/>
      <c r="I15" s="9"/>
      <c r="J15" s="9"/>
      <c r="K15" s="9" t="s">
        <v>19</v>
      </c>
      <c r="L15" s="9"/>
      <c r="M15" s="33"/>
      <c r="N15" s="33">
        <v>2</v>
      </c>
      <c r="O15" s="8"/>
      <c r="P15" s="9"/>
      <c r="Q15" s="9"/>
      <c r="R15" s="9"/>
      <c r="S15" s="9"/>
      <c r="T15" s="9"/>
      <c r="U15" s="9"/>
      <c r="V15" s="16"/>
      <c r="W15" s="9"/>
      <c r="X15" s="33"/>
      <c r="Y15" s="20" t="s">
        <v>30</v>
      </c>
    </row>
    <row r="16" spans="1:25" s="1" customFormat="1" ht="18.75" customHeight="1">
      <c r="A16" s="11" t="s">
        <v>31</v>
      </c>
      <c r="B16" s="9">
        <v>8</v>
      </c>
      <c r="C16" s="9">
        <v>6</v>
      </c>
      <c r="D16" s="8">
        <v>208</v>
      </c>
      <c r="E16" s="9">
        <f t="shared" si="0"/>
        <v>10</v>
      </c>
      <c r="F16" s="9">
        <v>4</v>
      </c>
      <c r="G16" s="9">
        <v>6</v>
      </c>
      <c r="H16" s="9"/>
      <c r="I16" s="9"/>
      <c r="J16" s="28" t="s">
        <v>18</v>
      </c>
      <c r="K16" s="9"/>
      <c r="L16" s="28" t="s">
        <v>18</v>
      </c>
      <c r="M16" s="9"/>
      <c r="N16" s="8">
        <v>5</v>
      </c>
      <c r="O16" s="12"/>
      <c r="P16" s="9"/>
      <c r="Q16" s="10"/>
      <c r="R16" s="10"/>
      <c r="S16" s="10"/>
      <c r="T16" s="10"/>
      <c r="U16" s="10"/>
      <c r="V16" s="16"/>
      <c r="W16" s="10"/>
      <c r="X16" s="27"/>
      <c r="Y16" s="17" t="s">
        <v>32</v>
      </c>
    </row>
    <row r="17" spans="1:25" s="1" customFormat="1" ht="33" customHeight="1">
      <c r="A17" s="11" t="s">
        <v>43</v>
      </c>
      <c r="B17" s="9">
        <v>8</v>
      </c>
      <c r="C17" s="9"/>
      <c r="D17" s="8">
        <v>180</v>
      </c>
      <c r="E17" s="9">
        <f t="shared" si="0"/>
        <v>10</v>
      </c>
      <c r="F17" s="9"/>
      <c r="G17" s="9">
        <v>6</v>
      </c>
      <c r="H17" s="9">
        <v>4</v>
      </c>
      <c r="I17" s="9"/>
      <c r="J17" s="28" t="s">
        <v>18</v>
      </c>
      <c r="K17" s="9"/>
      <c r="L17" s="28" t="s">
        <v>18</v>
      </c>
      <c r="M17" s="9"/>
      <c r="N17" s="8">
        <v>4.5</v>
      </c>
      <c r="O17" s="12"/>
      <c r="P17" s="9"/>
      <c r="Q17" s="10"/>
      <c r="R17" s="10"/>
      <c r="S17" s="10"/>
      <c r="T17" s="10"/>
      <c r="U17" s="10"/>
      <c r="V17" s="10"/>
      <c r="W17" s="10"/>
      <c r="X17" s="10"/>
      <c r="Y17" s="20" t="s">
        <v>26</v>
      </c>
    </row>
    <row r="18" spans="1:25" s="1" customFormat="1" ht="33" customHeight="1">
      <c r="A18" s="17" t="s">
        <v>44</v>
      </c>
      <c r="B18" s="9"/>
      <c r="C18" s="9"/>
      <c r="D18" s="8"/>
      <c r="E18" s="9">
        <f t="shared" si="0"/>
        <v>14</v>
      </c>
      <c r="F18" s="9">
        <v>8</v>
      </c>
      <c r="G18" s="9">
        <v>6</v>
      </c>
      <c r="H18" s="9"/>
      <c r="I18" s="32"/>
      <c r="J18" s="9"/>
      <c r="K18" s="9"/>
      <c r="L18" s="28"/>
      <c r="M18" s="9"/>
      <c r="N18" s="8"/>
      <c r="O18" s="8">
        <v>210</v>
      </c>
      <c r="P18" s="9">
        <f>SUM(Q18:S18)</f>
        <v>12</v>
      </c>
      <c r="Q18" s="14">
        <v>6</v>
      </c>
      <c r="R18" s="14">
        <v>6</v>
      </c>
      <c r="S18" s="14"/>
      <c r="T18" s="14"/>
      <c r="U18" s="14" t="s">
        <v>18</v>
      </c>
      <c r="V18" s="14"/>
      <c r="W18" s="14" t="s">
        <v>18</v>
      </c>
      <c r="X18" s="13">
        <v>5</v>
      </c>
      <c r="Y18" s="20" t="s">
        <v>45</v>
      </c>
    </row>
    <row r="19" spans="1:25" s="1" customFormat="1" ht="28.5" customHeight="1">
      <c r="A19" s="17" t="s">
        <v>46</v>
      </c>
      <c r="B19" s="9"/>
      <c r="C19" s="9"/>
      <c r="D19" s="8"/>
      <c r="E19" s="9"/>
      <c r="F19" s="9"/>
      <c r="G19" s="9"/>
      <c r="H19" s="9"/>
      <c r="I19" s="32"/>
      <c r="J19" s="9"/>
      <c r="K19" s="9"/>
      <c r="L19" s="28"/>
      <c r="M19" s="9"/>
      <c r="N19" s="8"/>
      <c r="O19" s="12"/>
      <c r="P19" s="9">
        <f aca="true" t="shared" si="1" ref="P19:P24">SUM(Q19:S19)</f>
        <v>14</v>
      </c>
      <c r="Q19" s="9">
        <v>8</v>
      </c>
      <c r="R19" s="9">
        <v>6</v>
      </c>
      <c r="S19" s="10"/>
      <c r="T19" s="10"/>
      <c r="U19" s="10"/>
      <c r="V19" s="9"/>
      <c r="W19" s="10"/>
      <c r="X19" s="8"/>
      <c r="Y19" s="30" t="s">
        <v>35</v>
      </c>
    </row>
    <row r="20" spans="1:25" s="1" customFormat="1" ht="36.75" customHeight="1">
      <c r="A20" s="17" t="s">
        <v>47</v>
      </c>
      <c r="B20" s="9"/>
      <c r="C20" s="9"/>
      <c r="D20" s="8"/>
      <c r="E20" s="9"/>
      <c r="F20" s="9"/>
      <c r="G20" s="9"/>
      <c r="H20" s="9"/>
      <c r="I20" s="32"/>
      <c r="J20" s="9"/>
      <c r="K20" s="9"/>
      <c r="L20" s="28"/>
      <c r="M20" s="9"/>
      <c r="N20" s="8"/>
      <c r="O20" s="35"/>
      <c r="P20" s="9">
        <f t="shared" si="1"/>
        <v>10</v>
      </c>
      <c r="Q20" s="9">
        <v>6</v>
      </c>
      <c r="R20" s="9">
        <v>4</v>
      </c>
      <c r="S20" s="10"/>
      <c r="T20" s="10"/>
      <c r="U20" s="9"/>
      <c r="V20" s="10"/>
      <c r="W20" s="9"/>
      <c r="X20" s="8"/>
      <c r="Y20" s="20" t="s">
        <v>48</v>
      </c>
    </row>
    <row r="21" spans="1:25" s="1" customFormat="1" ht="28.5" customHeight="1">
      <c r="A21" s="17" t="s">
        <v>49</v>
      </c>
      <c r="B21" s="9"/>
      <c r="C21" s="9">
        <v>6</v>
      </c>
      <c r="D21" s="8">
        <v>80</v>
      </c>
      <c r="E21" s="9">
        <f>SUM(F21:H21)</f>
        <v>8</v>
      </c>
      <c r="F21" s="9"/>
      <c r="G21" s="9">
        <v>8</v>
      </c>
      <c r="H21" s="9"/>
      <c r="I21" s="9"/>
      <c r="J21" s="9"/>
      <c r="K21" s="28" t="s">
        <v>18</v>
      </c>
      <c r="L21" s="9"/>
      <c r="M21" s="9"/>
      <c r="N21" s="8">
        <v>2</v>
      </c>
      <c r="O21" s="8"/>
      <c r="P21" s="9"/>
      <c r="Q21" s="14"/>
      <c r="R21" s="9"/>
      <c r="S21" s="10"/>
      <c r="T21" s="10"/>
      <c r="U21" s="9"/>
      <c r="V21" s="10"/>
      <c r="W21" s="9"/>
      <c r="X21" s="8"/>
      <c r="Y21" s="20" t="s">
        <v>50</v>
      </c>
    </row>
    <row r="22" spans="1:25" s="1" customFormat="1" ht="31.5" customHeight="1">
      <c r="A22" s="17" t="s">
        <v>51</v>
      </c>
      <c r="B22" s="9"/>
      <c r="C22" s="9"/>
      <c r="D22" s="8"/>
      <c r="E22" s="9"/>
      <c r="F22" s="9"/>
      <c r="G22" s="9"/>
      <c r="H22" s="9"/>
      <c r="I22" s="9"/>
      <c r="J22" s="9"/>
      <c r="K22" s="9"/>
      <c r="L22" s="28"/>
      <c r="M22" s="9"/>
      <c r="N22" s="8"/>
      <c r="O22" s="8"/>
      <c r="P22" s="9">
        <f t="shared" si="1"/>
        <v>14</v>
      </c>
      <c r="Q22" s="9">
        <v>8</v>
      </c>
      <c r="R22" s="9">
        <v>6</v>
      </c>
      <c r="S22" s="10"/>
      <c r="T22" s="10"/>
      <c r="U22" s="10"/>
      <c r="V22" s="9"/>
      <c r="W22" s="10"/>
      <c r="X22" s="8"/>
      <c r="Y22" s="20" t="s">
        <v>52</v>
      </c>
    </row>
    <row r="23" spans="1:25" s="3" customFormat="1" ht="31.5" customHeight="1">
      <c r="A23" s="17" t="s">
        <v>34</v>
      </c>
      <c r="B23" s="14"/>
      <c r="C23" s="14"/>
      <c r="D23" s="13"/>
      <c r="E23" s="9"/>
      <c r="F23" s="14">
        <v>8</v>
      </c>
      <c r="G23" s="14">
        <v>4</v>
      </c>
      <c r="H23" s="14"/>
      <c r="I23" s="32"/>
      <c r="J23" s="14"/>
      <c r="K23" s="14"/>
      <c r="L23" s="14"/>
      <c r="M23" s="14"/>
      <c r="N23" s="13"/>
      <c r="O23" s="13">
        <v>184</v>
      </c>
      <c r="P23" s="9">
        <f t="shared" si="1"/>
        <v>10</v>
      </c>
      <c r="Q23" s="14">
        <v>4</v>
      </c>
      <c r="R23" s="9">
        <v>6</v>
      </c>
      <c r="S23" s="14"/>
      <c r="T23" s="14"/>
      <c r="U23" s="14" t="s">
        <v>18</v>
      </c>
      <c r="V23" s="14"/>
      <c r="W23" s="14" t="s">
        <v>18</v>
      </c>
      <c r="X23" s="13">
        <v>5</v>
      </c>
      <c r="Y23" s="20" t="s">
        <v>30</v>
      </c>
    </row>
    <row r="24" spans="1:25" s="3" customFormat="1" ht="39.75" customHeight="1">
      <c r="A24" s="17" t="s">
        <v>57</v>
      </c>
      <c r="B24" s="14"/>
      <c r="C24" s="14"/>
      <c r="D24" s="13"/>
      <c r="E24" s="9"/>
      <c r="F24" s="14"/>
      <c r="G24" s="14"/>
      <c r="H24" s="14"/>
      <c r="I24" s="14"/>
      <c r="J24" s="14"/>
      <c r="K24" s="14"/>
      <c r="L24" s="14"/>
      <c r="M24" s="14"/>
      <c r="N24" s="13"/>
      <c r="O24" s="15"/>
      <c r="P24" s="9">
        <f t="shared" si="1"/>
        <v>4</v>
      </c>
      <c r="Q24" s="14">
        <v>4</v>
      </c>
      <c r="R24" s="10"/>
      <c r="S24" s="16"/>
      <c r="T24" s="16"/>
      <c r="U24" s="16"/>
      <c r="V24" s="16"/>
      <c r="W24" s="16"/>
      <c r="X24" s="13"/>
      <c r="Y24" s="30" t="s">
        <v>36</v>
      </c>
    </row>
    <row r="25" spans="1:25" s="4" customFormat="1" ht="15" customHeight="1">
      <c r="A25" s="22" t="s">
        <v>13</v>
      </c>
      <c r="B25" s="19">
        <f aca="true" t="shared" si="2" ref="B25:H25">SUM(B12:B24)</f>
        <v>24</v>
      </c>
      <c r="C25" s="19">
        <f t="shared" si="2"/>
        <v>12</v>
      </c>
      <c r="D25" s="19">
        <f t="shared" si="2"/>
        <v>686</v>
      </c>
      <c r="E25" s="19">
        <f t="shared" si="2"/>
        <v>70</v>
      </c>
      <c r="F25" s="19">
        <f t="shared" si="2"/>
        <v>32</v>
      </c>
      <c r="G25" s="19">
        <f t="shared" si="2"/>
        <v>46</v>
      </c>
      <c r="H25" s="19">
        <f t="shared" si="2"/>
        <v>4</v>
      </c>
      <c r="I25" s="19">
        <f>COUNTA(I12:I24)</f>
        <v>0</v>
      </c>
      <c r="J25" s="19">
        <f>COUNTA(J12:J24)</f>
        <v>2</v>
      </c>
      <c r="K25" s="19">
        <f>COUNTA(K12:K24)</f>
        <v>2</v>
      </c>
      <c r="L25" s="19">
        <f>COUNTA(L12:L24)</f>
        <v>3</v>
      </c>
      <c r="M25" s="19"/>
      <c r="N25" s="34">
        <f>SUM(N12:N24)</f>
        <v>17.5</v>
      </c>
      <c r="O25" s="24">
        <f>SUM(O12:O24)</f>
        <v>618</v>
      </c>
      <c r="P25" s="24">
        <f>SUM(P12:P24)</f>
        <v>82</v>
      </c>
      <c r="Q25" s="24">
        <f>SUM(Q12:Q24)</f>
        <v>44</v>
      </c>
      <c r="R25" s="24">
        <f>SUM(R12:R24)</f>
        <v>38</v>
      </c>
      <c r="S25" s="24"/>
      <c r="T25" s="24"/>
      <c r="U25" s="24">
        <f>COUNTA(U12:U24)</f>
        <v>4</v>
      </c>
      <c r="V25" s="24">
        <f>COUNTA(V12:V24)</f>
        <v>2</v>
      </c>
      <c r="W25" s="24">
        <f>COUNTA(W12:W24)</f>
        <v>2</v>
      </c>
      <c r="X25" s="24">
        <f>SUM(X12:X24)</f>
        <v>16</v>
      </c>
      <c r="Y25" s="19"/>
    </row>
    <row r="26" spans="1:25" ht="28.5" customHeight="1">
      <c r="A26" s="30" t="s">
        <v>53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2</v>
      </c>
      <c r="N26" s="9"/>
      <c r="O26" s="8">
        <v>108</v>
      </c>
      <c r="P26" s="8"/>
      <c r="Q26" s="9"/>
      <c r="R26" s="9"/>
      <c r="S26" s="9"/>
      <c r="T26" s="9"/>
      <c r="U26" s="9"/>
      <c r="V26" s="14" t="s">
        <v>19</v>
      </c>
      <c r="W26" s="9"/>
      <c r="X26" s="9">
        <v>3</v>
      </c>
      <c r="Y26" s="20" t="s">
        <v>35</v>
      </c>
    </row>
    <row r="27" spans="1:25" ht="21.75" customHeight="1">
      <c r="A27" s="37" t="s">
        <v>58</v>
      </c>
      <c r="B27" s="37"/>
      <c r="C27" s="37"/>
      <c r="D27" s="37"/>
      <c r="E27" s="3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3"/>
    </row>
    <row r="28" spans="1:25" ht="19.5" customHeight="1">
      <c r="A28" s="38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4" s="6" customFormat="1" ht="15.75">
      <c r="A30" s="5" t="s">
        <v>14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</sheetData>
  <sheetProtection formatCells="0" formatColumns="0" formatRows="0" insertColumns="0" insertRows="0" deleteColumns="0" deleteRows="0" sort="0" autoFilter="0" pivotTables="0"/>
  <protectedRanges>
    <protectedRange sqref="U13:V14 A22:A23 F22:K22 M22 B15:C15 O26:W27 O15:W15 A16:C16 B26:C26 D26:M27 O12:W12 A12:M12 A13 B22:E24 D13:E16 F21:J21 B17:I17 A20:D20 B19:D19 B21:D21 A18:D18 F18:K20 F16:I16 M16:M20 K16:K17 E18:E21 O19:W22 O16:P18 Q16:W17 L21:M21 O23:T23 O24:W24 P13:P14 F23:M24 F15:L15" name="Диапазон1"/>
    <protectedRange sqref="N26:N27 X26:X27 N12 X12 X19:X24 X15:X17 N15:N24 M15" name="Диапазон1_1"/>
    <protectedRange sqref="A14" name="Диапазон1_4"/>
    <protectedRange sqref="A21 A19" name="Диапазон1_3_1"/>
    <protectedRange sqref="A27:C27" name="Диапазон1_6"/>
    <protectedRange sqref="L22 F13:N14 B13:C14 L16:L20 J16:J17 K21" name="Диапазон1_1_6"/>
    <protectedRange sqref="O13:O14" name="Диапазон1_1_2_3"/>
    <protectedRange sqref="Q13:T14 W13:W14" name="Диапазон1_1_8"/>
    <protectedRange sqref="X13:X14" name="Диапазон1_1_3_2"/>
    <protectedRange sqref="Y24" name="Диапазон1_2_1_1"/>
    <protectedRange sqref="Y19" name="Диапазон1_1_1_1"/>
    <protectedRange sqref="Y16 Y13:Y14" name="Диапазон1_9_2"/>
    <protectedRange sqref="A15" name="Диапазон1_1_1"/>
    <protectedRange sqref="A17" name="Диапазон1_8"/>
    <protectedRange sqref="Q18:X18 U23:W23" name="Диапазон1_9"/>
    <protectedRange sqref="A24" name="Диапазон1_10"/>
  </protectedRanges>
  <mergeCells count="40">
    <mergeCell ref="A1:Y1"/>
    <mergeCell ref="A2:Y2"/>
    <mergeCell ref="A3:Y3"/>
    <mergeCell ref="A4:Y4"/>
    <mergeCell ref="A5:Y5"/>
    <mergeCell ref="A6:A11"/>
    <mergeCell ref="B6:C9"/>
    <mergeCell ref="D6:E9"/>
    <mergeCell ref="F6:N7"/>
    <mergeCell ref="O6:X7"/>
    <mergeCell ref="Y6:Y11"/>
    <mergeCell ref="F8:H9"/>
    <mergeCell ref="I8:I9"/>
    <mergeCell ref="J8:L9"/>
    <mergeCell ref="M8:M11"/>
    <mergeCell ref="N8:N11"/>
    <mergeCell ref="O8:P9"/>
    <mergeCell ref="Q8:S9"/>
    <mergeCell ref="T8:T9"/>
    <mergeCell ref="U8:W9"/>
    <mergeCell ref="X8:X11"/>
    <mergeCell ref="B10:B11"/>
    <mergeCell ref="D10:D11"/>
    <mergeCell ref="E10:E11"/>
    <mergeCell ref="F10:F11"/>
    <mergeCell ref="H10:H11"/>
    <mergeCell ref="I10:I11"/>
    <mergeCell ref="J10:J11"/>
    <mergeCell ref="K10:K11"/>
    <mergeCell ref="L10:L11"/>
    <mergeCell ref="V10:V11"/>
    <mergeCell ref="W10:W11"/>
    <mergeCell ref="A27:E27"/>
    <mergeCell ref="A28:Y28"/>
    <mergeCell ref="O10:O11"/>
    <mergeCell ref="P10:P11"/>
    <mergeCell ref="Q10:Q11"/>
    <mergeCell ref="S10:S11"/>
    <mergeCell ref="T10:T11"/>
    <mergeCell ref="U10:U11"/>
  </mergeCells>
  <printOptions horizontalCentered="1" verticalCentered="1"/>
  <pageMargins left="0.2362204724409449" right="0.2362204724409449" top="0.35433070866141736" bottom="0.15748031496062992" header="0.11811023622047245" footer="0.118110236220472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2017-11-21T08:45:42Z</cp:lastPrinted>
  <dcterms:created xsi:type="dcterms:W3CDTF">2011-10-11T07:45:27Z</dcterms:created>
  <dcterms:modified xsi:type="dcterms:W3CDTF">2022-04-19T12:46:49Z</dcterms:modified>
  <cp:category/>
  <cp:version/>
  <cp:contentType/>
  <cp:contentStatus/>
</cp:coreProperties>
</file>