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ГХ" sheetId="1" r:id="rId1"/>
  </sheets>
  <definedNames/>
  <calcPr fullCalcOnLoad="1"/>
</workbook>
</file>

<file path=xl/sharedStrings.xml><?xml version="1.0" encoding="utf-8"?>
<sst xmlns="http://schemas.openxmlformats.org/spreadsheetml/2006/main" count="153" uniqueCount="92">
  <si>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</si>
  <si>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</si>
  <si>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</si>
  <si>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</si>
  <si>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</si>
  <si>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</si>
  <si>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</si>
  <si>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</si>
  <si>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</si>
  <si>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</si>
  <si>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</si>
  <si>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</si>
  <si>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</si>
  <si>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Кол-во часов аудиторных занятий</t>
  </si>
  <si>
    <t>Всего по плану</t>
  </si>
  <si>
    <t>+</t>
  </si>
  <si>
    <t>зачетных единиц</t>
  </si>
  <si>
    <t xml:space="preserve"> ВЫПИСКА                                                                                                                                   </t>
  </si>
  <si>
    <t>Информационных технологий</t>
  </si>
  <si>
    <t>Физикохимии материалов и производственных технологий</t>
  </si>
  <si>
    <t>факультета коммерции и туристической индустрии</t>
  </si>
  <si>
    <t>часов</t>
  </si>
  <si>
    <t xml:space="preserve">Кол-во  </t>
  </si>
  <si>
    <t>Срок предост. курсовой</t>
  </si>
  <si>
    <t>Экономической политики</t>
  </si>
  <si>
    <t>Экономической истории</t>
  </si>
  <si>
    <t>Высшей математики</t>
  </si>
  <si>
    <t>Декан факультета</t>
  </si>
  <si>
    <t>_____________________</t>
  </si>
  <si>
    <t>А.И.Ерчак</t>
  </si>
  <si>
    <t>1.Философия</t>
  </si>
  <si>
    <t>/10</t>
  </si>
  <si>
    <t>/2</t>
  </si>
  <si>
    <t>/4</t>
  </si>
  <si>
    <t>/6</t>
  </si>
  <si>
    <t>/14</t>
  </si>
  <si>
    <t>Статистики</t>
  </si>
  <si>
    <t>Экономической социологии и ППД</t>
  </si>
  <si>
    <t>Коммерческой деятельности и рынка недвижимости</t>
  </si>
  <si>
    <t>/+</t>
  </si>
  <si>
    <t>на 2022- 2023 учебный год</t>
  </si>
  <si>
    <t>/102</t>
  </si>
  <si>
    <t>/54</t>
  </si>
  <si>
    <t>ДЗ</t>
  </si>
  <si>
    <t>Математических методов в экономике</t>
  </si>
  <si>
    <r>
      <t>из  учебного плана для студентов 1 курса, набора 2022 года</t>
    </r>
    <r>
      <rPr>
        <i/>
        <sz val="12"/>
        <rFont val="Times New Roman"/>
        <family val="1"/>
      </rPr>
      <t xml:space="preserve">,                                                                         </t>
    </r>
  </si>
  <si>
    <t>Дни заочника: в 2022 году - 17.09., 22.10., 19.11., 17.12.2022; в 2023 году - 21.01., 18.02., 18.03., 22.04., 27.05.,  10.06., 17.06., 24.06.2023</t>
  </si>
  <si>
    <t>Профессионально ориентированной английской речи, немецкого и романских языков</t>
  </si>
  <si>
    <t>Философии</t>
  </si>
  <si>
    <t>Политологии</t>
  </si>
  <si>
    <t>Товароведения и экспертизы товаров</t>
  </si>
  <si>
    <t>Кол-во часов</t>
  </si>
  <si>
    <t>/60</t>
  </si>
  <si>
    <t>Белорусского и русского языков</t>
  </si>
  <si>
    <t>Государственно-правовых дисциплин</t>
  </si>
  <si>
    <t>13.Экономическая история</t>
  </si>
  <si>
    <t>14. Методы социологического исследования/Социология</t>
  </si>
  <si>
    <t>1-ая сессия   с 23.01.  по  08.02.2023</t>
  </si>
  <si>
    <t>15. Статистика</t>
  </si>
  <si>
    <t>Р</t>
  </si>
  <si>
    <t xml:space="preserve">* дисциплины выбраны,  докладная записка от  </t>
  </si>
  <si>
    <t>3. История белорусской государственности</t>
  </si>
  <si>
    <t>5. Политология</t>
  </si>
  <si>
    <t>21. Белорусский язык (профессиональная лексика)</t>
  </si>
  <si>
    <t>специальность 1-25 01 14 "Товароведение и торговое предпринимательство",</t>
  </si>
  <si>
    <t>2-ая сессия с 10.05.   по 29.05.2023</t>
  </si>
  <si>
    <t>2.Экономика</t>
  </si>
  <si>
    <t>Курсовая работа по учебной дисциплине "Теоретические основы товароведения (в отрасли)"</t>
  </si>
  <si>
    <t>27. Противодействие коррупции</t>
  </si>
  <si>
    <t>/108</t>
  </si>
  <si>
    <t>/68</t>
  </si>
  <si>
    <t>30. Великая Отечественная война советского народа (в контексте Второй мировой войны) (факультатив)</t>
  </si>
  <si>
    <t>31. Безопасность жизнедеятельности человека</t>
  </si>
  <si>
    <t>/44</t>
  </si>
  <si>
    <t>*Изучение предусмотрено для студентов, не изучавших данную дисциплину на уровне среднего специального образования. Выписка из протокола Совета университета № 7 от 29.03.2022</t>
  </si>
  <si>
    <t xml:space="preserve">Уст. сессия с 05.09.  по 10.09.2022  </t>
  </si>
  <si>
    <t>4. Иностранный язык</t>
  </si>
  <si>
    <t>6. Организация предпринимательской деятельности</t>
  </si>
  <si>
    <t>7. Высшая математика</t>
  </si>
  <si>
    <t>8. Социальная психология</t>
  </si>
  <si>
    <t>9. Информационные технологии</t>
  </si>
  <si>
    <t>10. Физика</t>
  </si>
  <si>
    <t>11. Химия</t>
  </si>
  <si>
    <t>12. Теоретические основы товароведения (в отрасли)</t>
  </si>
  <si>
    <t>16. Методы и средства исследования товаров/Исследование товаров инструментальными методами</t>
  </si>
  <si>
    <t>17. Теория вероятностей</t>
  </si>
  <si>
    <t>18. Организация и технология торговли</t>
  </si>
  <si>
    <t>19. Товароведение фруктов, овощей и продуктов их переработки</t>
  </si>
  <si>
    <t xml:space="preserve">20. Товароведение зеронмучных и кондитерских товаров </t>
  </si>
  <si>
    <t>22. Статистика*</t>
  </si>
  <si>
    <t>23. Профессионально ориентированный иностранный язык (факультатив)</t>
  </si>
  <si>
    <t>специализация 1-25 01 14 02 "Товароведение и организация торговли непродовольственными товарами"с/со, ЗФО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</si>
</sst>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32" borderId="0" xfId="0" applyFont="1" applyFill="1" applyAlignment="1">
      <alignment horizontal="left" vertical="center"/>
    </xf>
    <xf numFmtId="0" fontId="8" fillId="32" borderId="0" xfId="0" applyFont="1" applyFill="1" applyAlignment="1">
      <alignment/>
    </xf>
    <xf numFmtId="0" fontId="6" fillId="33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31" fillId="34" borderId="0" xfId="0" applyFont="1" applyFill="1" applyAlignment="1">
      <alignment/>
    </xf>
    <xf numFmtId="0" fontId="31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5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center" vertical="top" wrapText="1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2" borderId="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/>
    </xf>
    <xf numFmtId="0" fontId="31" fillId="0" borderId="15" xfId="0" applyFont="1" applyBorder="1" applyAlignment="1">
      <alignment/>
    </xf>
    <xf numFmtId="0" fontId="10" fillId="33" borderId="13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/>
    </xf>
    <xf numFmtId="0" fontId="31" fillId="0" borderId="21" xfId="0" applyFont="1" applyBorder="1" applyAlignment="1">
      <alignment/>
    </xf>
    <xf numFmtId="0" fontId="5" fillId="32" borderId="0" xfId="0" applyFont="1" applyFill="1" applyAlignment="1">
      <alignment/>
    </xf>
    <xf numFmtId="0" fontId="4" fillId="32" borderId="22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/>
    </xf>
    <xf numFmtId="0" fontId="4" fillId="32" borderId="0" xfId="0" applyFont="1" applyFill="1" applyBorder="1" applyAlignment="1" applyProtection="1">
      <alignment vertical="center" wrapText="1"/>
      <protection hidden="1"/>
    </xf>
    <xf numFmtId="0" fontId="13" fillId="34" borderId="23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1" fillId="34" borderId="26" xfId="0" applyFont="1" applyFill="1" applyBorder="1" applyAlignment="1">
      <alignment/>
    </xf>
    <xf numFmtId="0" fontId="31" fillId="0" borderId="23" xfId="0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/>
    </xf>
    <xf numFmtId="0" fontId="11" fillId="34" borderId="33" xfId="0" applyFont="1" applyFill="1" applyBorder="1" applyAlignment="1">
      <alignment horizontal="center" vertical="center" wrapText="1"/>
    </xf>
    <xf numFmtId="0" fontId="13" fillId="32" borderId="34" xfId="0" applyFont="1" applyFill="1" applyBorder="1" applyAlignment="1" applyProtection="1">
      <alignment horizontal="left" vertical="center" wrapText="1"/>
      <protection hidden="1"/>
    </xf>
    <xf numFmtId="0" fontId="13" fillId="32" borderId="35" xfId="0" applyFont="1" applyFill="1" applyBorder="1" applyAlignment="1" applyProtection="1">
      <alignment horizontal="center" vertical="center" wrapText="1"/>
      <protection hidden="1"/>
    </xf>
    <xf numFmtId="0" fontId="13" fillId="32" borderId="36" xfId="0" applyFont="1" applyFill="1" applyBorder="1" applyAlignment="1" applyProtection="1">
      <alignment horizontal="center" vertical="center" wrapText="1"/>
      <protection hidden="1"/>
    </xf>
    <xf numFmtId="0" fontId="13" fillId="32" borderId="37" xfId="0" applyFont="1" applyFill="1" applyBorder="1" applyAlignment="1" applyProtection="1">
      <alignment horizontal="center" vertical="center" wrapText="1"/>
      <protection hidden="1"/>
    </xf>
    <xf numFmtId="0" fontId="13" fillId="32" borderId="38" xfId="0" applyFont="1" applyFill="1" applyBorder="1" applyAlignment="1" applyProtection="1">
      <alignment horizontal="center" vertical="center" wrapText="1"/>
      <protection hidden="1"/>
    </xf>
    <xf numFmtId="0" fontId="13" fillId="32" borderId="34" xfId="0" applyFont="1" applyFill="1" applyBorder="1" applyAlignment="1" applyProtection="1">
      <alignment horizontal="center" vertical="center" wrapText="1"/>
      <protection hidden="1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 quotePrefix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49" fontId="11" fillId="32" borderId="18" xfId="0" applyNumberFormat="1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 quotePrefix="1">
      <alignment horizontal="center" vertical="center" wrapText="1"/>
    </xf>
    <xf numFmtId="0" fontId="11" fillId="34" borderId="26" xfId="0" applyFont="1" applyFill="1" applyBorder="1" applyAlignment="1" quotePrefix="1">
      <alignment horizontal="center" vertical="center" wrapText="1"/>
    </xf>
    <xf numFmtId="0" fontId="11" fillId="32" borderId="33" xfId="0" applyFont="1" applyFill="1" applyBorder="1" applyAlignment="1">
      <alignment horizontal="left" vertical="center" wrapText="1"/>
    </xf>
    <xf numFmtId="0" fontId="13" fillId="32" borderId="33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left" vertical="top" wrapText="1"/>
    </xf>
    <xf numFmtId="0" fontId="12" fillId="32" borderId="34" xfId="0" applyFont="1" applyFill="1" applyBorder="1" applyAlignment="1" applyProtection="1">
      <alignment horizontal="center" vertical="top" wrapText="1"/>
      <protection hidden="1"/>
    </xf>
    <xf numFmtId="0" fontId="11" fillId="34" borderId="45" xfId="0" applyFont="1" applyFill="1" applyBorder="1" applyAlignment="1">
      <alignment horizontal="left" vertical="center" wrapText="1"/>
    </xf>
    <xf numFmtId="0" fontId="11" fillId="32" borderId="46" xfId="0" applyFont="1" applyFill="1" applyBorder="1" applyAlignment="1">
      <alignment horizontal="left" vertical="center" wrapText="1"/>
    </xf>
    <xf numFmtId="0" fontId="11" fillId="34" borderId="45" xfId="0" applyFont="1" applyFill="1" applyBorder="1" applyAlignment="1">
      <alignment horizontal="left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top" wrapText="1"/>
    </xf>
    <xf numFmtId="0" fontId="5" fillId="34" borderId="49" xfId="0" applyFont="1" applyFill="1" applyBorder="1" applyAlignment="1">
      <alignment horizontal="center" vertical="top" wrapText="1"/>
    </xf>
    <xf numFmtId="0" fontId="5" fillId="34" borderId="50" xfId="0" applyFont="1" applyFill="1" applyBorder="1" applyAlignment="1">
      <alignment horizontal="center" vertical="top" wrapText="1"/>
    </xf>
    <xf numFmtId="0" fontId="5" fillId="34" borderId="51" xfId="0" applyFont="1" applyFill="1" applyBorder="1" applyAlignment="1">
      <alignment horizontal="center" vertical="top" wrapText="1"/>
    </xf>
    <xf numFmtId="0" fontId="5" fillId="34" borderId="52" xfId="0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 wrapText="1"/>
    </xf>
    <xf numFmtId="0" fontId="4" fillId="32" borderId="41" xfId="0" applyFont="1" applyFill="1" applyBorder="1" applyAlignment="1">
      <alignment horizontal="center" vertical="top" wrapText="1"/>
    </xf>
    <xf numFmtId="0" fontId="4" fillId="32" borderId="40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4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9" fillId="34" borderId="0" xfId="0" applyFont="1" applyFill="1" applyAlignment="1">
      <alignment vertical="center"/>
    </xf>
    <xf numFmtId="0" fontId="5" fillId="34" borderId="19" xfId="0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 wrapText="1"/>
    </xf>
    <xf numFmtId="0" fontId="5" fillId="34" borderId="43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center"/>
    </xf>
    <xf numFmtId="0" fontId="5" fillId="34" borderId="54" xfId="0" applyFont="1" applyFill="1" applyBorder="1" applyAlignment="1">
      <alignment horizontal="center" textRotation="90" wrapText="1"/>
    </xf>
    <xf numFmtId="0" fontId="5" fillId="34" borderId="55" xfId="0" applyFont="1" applyFill="1" applyBorder="1" applyAlignment="1">
      <alignment horizontal="center" textRotation="90" wrapText="1"/>
    </xf>
    <xf numFmtId="0" fontId="5" fillId="32" borderId="56" xfId="0" applyFont="1" applyFill="1" applyBorder="1" applyAlignment="1">
      <alignment horizontal="center" textRotation="90" wrapText="1"/>
    </xf>
    <xf numFmtId="0" fontId="6" fillId="34" borderId="18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4">
      <selection activeCell="K14" sqref="K14"/>
    </sheetView>
  </sheetViews>
  <sheetFormatPr defaultColWidth="9.140625" defaultRowHeight="15"/>
  <cols>
    <col min="1" max="1" width="28.00390625" style="5" customWidth="1"/>
    <col min="2" max="5" width="9.140625" style="5" customWidth="1"/>
    <col min="6" max="6" width="6.421875" style="5" customWidth="1"/>
    <col min="7" max="7" width="9.140625" style="5" customWidth="1"/>
    <col min="8" max="8" width="6.140625" style="5" customWidth="1"/>
    <col min="9" max="9" width="8.00390625" style="5" customWidth="1"/>
    <col min="10" max="10" width="5.140625" style="5" customWidth="1"/>
    <col min="11" max="13" width="4.8515625" style="5" customWidth="1"/>
    <col min="14" max="14" width="9.140625" style="5" customWidth="1"/>
    <col min="15" max="15" width="5.140625" style="5" customWidth="1"/>
    <col min="16" max="16" width="6.28125" style="5" customWidth="1"/>
    <col min="17" max="17" width="5.57421875" style="5" customWidth="1"/>
    <col min="18" max="18" width="9.140625" style="5" customWidth="1"/>
    <col min="19" max="19" width="5.8515625" style="5" customWidth="1"/>
    <col min="20" max="20" width="5.57421875" style="5" customWidth="1"/>
    <col min="21" max="21" width="4.57421875" style="5" customWidth="1"/>
    <col min="22" max="22" width="4.8515625" style="5" customWidth="1"/>
    <col min="23" max="23" width="26.140625" style="5" customWidth="1"/>
    <col min="24" max="16384" width="9.140625" style="5" customWidth="1"/>
  </cols>
  <sheetData>
    <row r="1" spans="1:24" ht="12" customHeight="1">
      <c r="A1" s="145" t="s">
        <v>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ht="13.5" customHeight="1">
      <c r="A2" s="146" t="s">
        <v>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15.75">
      <c r="A3" s="146" t="s">
        <v>20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ht="15.75">
      <c r="A4" s="146" t="s">
        <v>64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spans="1:24" ht="13.5" customHeight="1">
      <c r="A5" s="146" t="s">
        <v>91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4" ht="12.75" customHeight="1" thickBot="1">
      <c r="A6" s="143" t="s">
        <v>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6.5" thickBot="1">
      <c r="A7" s="110" t="s">
        <v>0</v>
      </c>
      <c r="B7" s="113" t="s">
        <v>51</v>
      </c>
      <c r="C7" s="114"/>
      <c r="D7" s="119" t="s">
        <v>75</v>
      </c>
      <c r="E7" s="120"/>
      <c r="F7" s="119" t="s">
        <v>57</v>
      </c>
      <c r="G7" s="144"/>
      <c r="H7" s="144"/>
      <c r="I7" s="144"/>
      <c r="J7" s="144"/>
      <c r="K7" s="144"/>
      <c r="L7" s="120"/>
      <c r="M7" s="135" t="s">
        <v>16</v>
      </c>
      <c r="N7" s="119" t="s">
        <v>65</v>
      </c>
      <c r="O7" s="144"/>
      <c r="P7" s="144"/>
      <c r="Q7" s="144"/>
      <c r="R7" s="144"/>
      <c r="S7" s="144"/>
      <c r="T7" s="144"/>
      <c r="U7" s="120"/>
      <c r="V7" s="135" t="s">
        <v>16</v>
      </c>
      <c r="W7" s="140" t="s">
        <v>1</v>
      </c>
      <c r="X7" s="16"/>
    </row>
    <row r="8" spans="1:24" ht="15.75">
      <c r="A8" s="111"/>
      <c r="B8" s="115"/>
      <c r="C8" s="116"/>
      <c r="D8" s="121"/>
      <c r="E8" s="122"/>
      <c r="F8" s="125" t="s">
        <v>13</v>
      </c>
      <c r="G8" s="126"/>
      <c r="H8" s="126"/>
      <c r="I8" s="126"/>
      <c r="J8" s="126" t="s">
        <v>2</v>
      </c>
      <c r="K8" s="126"/>
      <c r="L8" s="129"/>
      <c r="M8" s="136"/>
      <c r="N8" s="27" t="s">
        <v>22</v>
      </c>
      <c r="O8" s="103" t="s">
        <v>13</v>
      </c>
      <c r="P8" s="138"/>
      <c r="Q8" s="138"/>
      <c r="R8" s="103"/>
      <c r="S8" s="103" t="s">
        <v>2</v>
      </c>
      <c r="T8" s="103"/>
      <c r="U8" s="109"/>
      <c r="V8" s="136"/>
      <c r="W8" s="141"/>
      <c r="X8" s="17"/>
    </row>
    <row r="9" spans="1:24" ht="16.5" thickBot="1">
      <c r="A9" s="111"/>
      <c r="B9" s="117"/>
      <c r="C9" s="118"/>
      <c r="D9" s="123"/>
      <c r="E9" s="124"/>
      <c r="F9" s="127"/>
      <c r="G9" s="128"/>
      <c r="H9" s="128"/>
      <c r="I9" s="104"/>
      <c r="J9" s="104"/>
      <c r="K9" s="104"/>
      <c r="L9" s="106"/>
      <c r="M9" s="136"/>
      <c r="N9" s="10" t="s">
        <v>21</v>
      </c>
      <c r="O9" s="139"/>
      <c r="P9" s="139"/>
      <c r="Q9" s="139"/>
      <c r="R9" s="104"/>
      <c r="S9" s="104"/>
      <c r="T9" s="104"/>
      <c r="U9" s="106"/>
      <c r="V9" s="136"/>
      <c r="W9" s="141"/>
      <c r="X9" s="17"/>
    </row>
    <row r="10" spans="1:24" ht="15.75">
      <c r="A10" s="111"/>
      <c r="B10" s="132" t="s">
        <v>14</v>
      </c>
      <c r="C10" s="105" t="s">
        <v>3</v>
      </c>
      <c r="D10" s="132" t="s">
        <v>4</v>
      </c>
      <c r="E10" s="24" t="s">
        <v>5</v>
      </c>
      <c r="F10" s="107" t="s">
        <v>4</v>
      </c>
      <c r="G10" s="25" t="s">
        <v>7</v>
      </c>
      <c r="H10" s="103" t="s">
        <v>6</v>
      </c>
      <c r="I10" s="103" t="s">
        <v>23</v>
      </c>
      <c r="J10" s="103" t="s">
        <v>9</v>
      </c>
      <c r="K10" s="103" t="s">
        <v>10</v>
      </c>
      <c r="L10" s="109" t="s">
        <v>11</v>
      </c>
      <c r="M10" s="136"/>
      <c r="N10" s="132" t="s">
        <v>14</v>
      </c>
      <c r="O10" s="131" t="s">
        <v>4</v>
      </c>
      <c r="P10" s="26" t="s">
        <v>7</v>
      </c>
      <c r="Q10" s="131" t="s">
        <v>6</v>
      </c>
      <c r="R10" s="131" t="s">
        <v>23</v>
      </c>
      <c r="S10" s="131" t="s">
        <v>9</v>
      </c>
      <c r="T10" s="131" t="s">
        <v>10</v>
      </c>
      <c r="U10" s="105" t="s">
        <v>11</v>
      </c>
      <c r="V10" s="136"/>
      <c r="W10" s="141"/>
      <c r="X10" s="17"/>
    </row>
    <row r="11" spans="1:24" ht="17.25" customHeight="1" thickBot="1">
      <c r="A11" s="112"/>
      <c r="B11" s="133"/>
      <c r="C11" s="106"/>
      <c r="D11" s="133"/>
      <c r="E11" s="13" t="s">
        <v>6</v>
      </c>
      <c r="F11" s="108"/>
      <c r="G11" s="23" t="s">
        <v>8</v>
      </c>
      <c r="H11" s="104"/>
      <c r="I11" s="104"/>
      <c r="J11" s="104"/>
      <c r="K11" s="104"/>
      <c r="L11" s="106"/>
      <c r="M11" s="137"/>
      <c r="N11" s="133"/>
      <c r="O11" s="104"/>
      <c r="P11" s="23" t="s">
        <v>8</v>
      </c>
      <c r="Q11" s="104"/>
      <c r="R11" s="104"/>
      <c r="S11" s="104"/>
      <c r="T11" s="104"/>
      <c r="U11" s="106"/>
      <c r="V11" s="137"/>
      <c r="W11" s="142"/>
      <c r="X11" s="17"/>
    </row>
    <row r="12" spans="1:24" ht="15.75" customHeight="1">
      <c r="A12" s="98" t="s">
        <v>30</v>
      </c>
      <c r="B12" s="43">
        <v>72</v>
      </c>
      <c r="C12" s="44">
        <v>8</v>
      </c>
      <c r="D12" s="45">
        <v>4</v>
      </c>
      <c r="E12" s="46"/>
      <c r="F12" s="38"/>
      <c r="G12" s="48">
        <v>4</v>
      </c>
      <c r="H12" s="48"/>
      <c r="I12" s="48"/>
      <c r="J12" s="48" t="s">
        <v>15</v>
      </c>
      <c r="K12" s="48"/>
      <c r="L12" s="46" t="s">
        <v>15</v>
      </c>
      <c r="M12" s="49">
        <v>2</v>
      </c>
      <c r="N12" s="47"/>
      <c r="O12" s="48"/>
      <c r="P12" s="48"/>
      <c r="Q12" s="48"/>
      <c r="R12" s="48"/>
      <c r="S12" s="48"/>
      <c r="T12" s="48"/>
      <c r="U12" s="50"/>
      <c r="V12" s="51"/>
      <c r="W12" s="96" t="s">
        <v>48</v>
      </c>
      <c r="X12" s="17"/>
    </row>
    <row r="13" spans="1:24" ht="14.25" customHeight="1">
      <c r="A13" s="52" t="s">
        <v>66</v>
      </c>
      <c r="B13" s="34">
        <v>202</v>
      </c>
      <c r="C13" s="35">
        <v>16</v>
      </c>
      <c r="D13" s="36">
        <v>6</v>
      </c>
      <c r="E13" s="37">
        <v>4</v>
      </c>
      <c r="F13" s="38">
        <v>2</v>
      </c>
      <c r="G13" s="39">
        <v>4</v>
      </c>
      <c r="H13" s="39"/>
      <c r="I13" s="39"/>
      <c r="J13" s="39" t="s">
        <v>15</v>
      </c>
      <c r="K13" s="39"/>
      <c r="L13" s="37" t="s">
        <v>15</v>
      </c>
      <c r="M13" s="40">
        <v>6</v>
      </c>
      <c r="N13" s="38"/>
      <c r="O13" s="39"/>
      <c r="P13" s="39"/>
      <c r="Q13" s="39"/>
      <c r="R13" s="39"/>
      <c r="S13" s="39"/>
      <c r="T13" s="39"/>
      <c r="U13" s="41"/>
      <c r="V13" s="42"/>
      <c r="W13" s="12" t="s">
        <v>24</v>
      </c>
      <c r="X13" s="17"/>
    </row>
    <row r="14" spans="1:24" s="20" customFormat="1" ht="28.5" customHeight="1">
      <c r="A14" s="52" t="s">
        <v>61</v>
      </c>
      <c r="B14" s="34">
        <v>72</v>
      </c>
      <c r="C14" s="40">
        <v>10</v>
      </c>
      <c r="D14" s="53">
        <v>6</v>
      </c>
      <c r="E14" s="37"/>
      <c r="F14" s="38"/>
      <c r="G14" s="39">
        <v>4</v>
      </c>
      <c r="H14" s="39"/>
      <c r="I14" s="39"/>
      <c r="J14" s="39" t="s">
        <v>15</v>
      </c>
      <c r="K14" s="39"/>
      <c r="L14" s="37" t="s">
        <v>15</v>
      </c>
      <c r="M14" s="40">
        <v>2</v>
      </c>
      <c r="N14" s="53"/>
      <c r="O14" s="39"/>
      <c r="P14" s="39"/>
      <c r="Q14" s="39"/>
      <c r="R14" s="39"/>
      <c r="S14" s="39"/>
      <c r="T14" s="39"/>
      <c r="U14" s="41"/>
      <c r="V14" s="42"/>
      <c r="W14" s="12" t="s">
        <v>25</v>
      </c>
      <c r="X14" s="19"/>
    </row>
    <row r="15" spans="1:24" ht="15" customHeight="1">
      <c r="A15" s="52" t="s">
        <v>76</v>
      </c>
      <c r="B15" s="34">
        <v>94</v>
      </c>
      <c r="C15" s="35">
        <v>6</v>
      </c>
      <c r="D15" s="36"/>
      <c r="E15" s="37">
        <v>4</v>
      </c>
      <c r="F15" s="38"/>
      <c r="G15" s="39">
        <v>2</v>
      </c>
      <c r="H15" s="39"/>
      <c r="I15" s="39"/>
      <c r="J15" s="39" t="s">
        <v>15</v>
      </c>
      <c r="K15" s="28"/>
      <c r="L15" s="37" t="s">
        <v>15</v>
      </c>
      <c r="M15" s="40">
        <v>3</v>
      </c>
      <c r="N15" s="54"/>
      <c r="O15" s="39"/>
      <c r="P15" s="39"/>
      <c r="Q15" s="39"/>
      <c r="R15" s="39"/>
      <c r="S15" s="39"/>
      <c r="T15" s="39"/>
      <c r="U15" s="41"/>
      <c r="V15" s="42"/>
      <c r="W15" s="12" t="s">
        <v>47</v>
      </c>
      <c r="X15" s="17"/>
    </row>
    <row r="16" spans="1:24" ht="15.75" customHeight="1">
      <c r="A16" s="52" t="s">
        <v>62</v>
      </c>
      <c r="B16" s="34"/>
      <c r="C16" s="35"/>
      <c r="D16" s="36"/>
      <c r="E16" s="37"/>
      <c r="F16" s="38">
        <v>4</v>
      </c>
      <c r="G16" s="39"/>
      <c r="H16" s="39"/>
      <c r="I16" s="39"/>
      <c r="J16" s="55"/>
      <c r="K16" s="39"/>
      <c r="L16" s="37"/>
      <c r="M16" s="40"/>
      <c r="N16" s="54">
        <v>108</v>
      </c>
      <c r="O16" s="39">
        <v>2</v>
      </c>
      <c r="P16" s="39">
        <v>6</v>
      </c>
      <c r="Q16" s="39"/>
      <c r="R16" s="39"/>
      <c r="S16" s="39" t="s">
        <v>15</v>
      </c>
      <c r="T16" s="39"/>
      <c r="U16" s="41" t="s">
        <v>15</v>
      </c>
      <c r="V16" s="42">
        <v>3</v>
      </c>
      <c r="W16" s="12" t="s">
        <v>49</v>
      </c>
      <c r="X16" s="17"/>
    </row>
    <row r="17" spans="1:24" ht="40.5" customHeight="1">
      <c r="A17" s="52" t="s">
        <v>77</v>
      </c>
      <c r="B17" s="34">
        <v>94</v>
      </c>
      <c r="C17" s="35">
        <v>8</v>
      </c>
      <c r="D17" s="36">
        <v>4</v>
      </c>
      <c r="E17" s="37"/>
      <c r="F17" s="38"/>
      <c r="G17" s="39">
        <v>4</v>
      </c>
      <c r="H17" s="39"/>
      <c r="I17" s="39"/>
      <c r="J17" s="55"/>
      <c r="K17" s="56" t="s">
        <v>43</v>
      </c>
      <c r="L17" s="37"/>
      <c r="M17" s="40">
        <v>3</v>
      </c>
      <c r="N17" s="54"/>
      <c r="O17" s="39"/>
      <c r="P17" s="39"/>
      <c r="Q17" s="39"/>
      <c r="R17" s="39"/>
      <c r="S17" s="39"/>
      <c r="T17" s="7"/>
      <c r="U17" s="57"/>
      <c r="V17" s="58"/>
      <c r="W17" s="12" t="s">
        <v>38</v>
      </c>
      <c r="X17" s="17"/>
    </row>
    <row r="18" spans="1:24" ht="14.25" customHeight="1">
      <c r="A18" s="99" t="s">
        <v>78</v>
      </c>
      <c r="B18" s="34">
        <v>114</v>
      </c>
      <c r="C18" s="35">
        <v>32</v>
      </c>
      <c r="D18" s="36">
        <v>6</v>
      </c>
      <c r="E18" s="37"/>
      <c r="F18" s="38">
        <v>6</v>
      </c>
      <c r="G18" s="39">
        <v>6</v>
      </c>
      <c r="H18" s="39"/>
      <c r="I18" s="39"/>
      <c r="J18" s="39"/>
      <c r="K18" s="39" t="s">
        <v>15</v>
      </c>
      <c r="L18" s="37"/>
      <c r="M18" s="40">
        <v>3</v>
      </c>
      <c r="N18" s="101">
        <v>120</v>
      </c>
      <c r="O18" s="59"/>
      <c r="P18" s="39">
        <v>6</v>
      </c>
      <c r="Q18" s="39"/>
      <c r="R18" s="39"/>
      <c r="S18" s="39" t="s">
        <v>15</v>
      </c>
      <c r="T18" s="39"/>
      <c r="U18" s="41" t="s">
        <v>15</v>
      </c>
      <c r="V18" s="42">
        <v>3</v>
      </c>
      <c r="W18" s="12" t="s">
        <v>26</v>
      </c>
      <c r="X18" s="17"/>
    </row>
    <row r="19" spans="1:24" ht="29.25" customHeight="1">
      <c r="A19" s="100"/>
      <c r="B19" s="34"/>
      <c r="C19" s="35"/>
      <c r="D19" s="36"/>
      <c r="E19" s="37"/>
      <c r="F19" s="38"/>
      <c r="G19" s="39"/>
      <c r="H19" s="39"/>
      <c r="I19" s="39"/>
      <c r="J19" s="39"/>
      <c r="K19" s="39"/>
      <c r="L19" s="37"/>
      <c r="M19" s="40"/>
      <c r="N19" s="102"/>
      <c r="O19" s="39">
        <v>4</v>
      </c>
      <c r="P19" s="39"/>
      <c r="Q19" s="39"/>
      <c r="R19" s="39"/>
      <c r="S19" s="39"/>
      <c r="T19" s="39"/>
      <c r="U19" s="41"/>
      <c r="V19" s="42"/>
      <c r="W19" s="12" t="s">
        <v>44</v>
      </c>
      <c r="X19" s="17"/>
    </row>
    <row r="20" spans="1:24" ht="15" customHeight="1">
      <c r="A20" s="60" t="s">
        <v>79</v>
      </c>
      <c r="B20" s="61"/>
      <c r="C20" s="62">
        <v>8</v>
      </c>
      <c r="D20" s="63"/>
      <c r="E20" s="64"/>
      <c r="F20" s="38">
        <v>4</v>
      </c>
      <c r="G20" s="56"/>
      <c r="H20" s="56"/>
      <c r="I20" s="56"/>
      <c r="J20" s="65"/>
      <c r="K20" s="56"/>
      <c r="L20" s="64"/>
      <c r="M20" s="62"/>
      <c r="N20" s="66">
        <v>72</v>
      </c>
      <c r="O20" s="56"/>
      <c r="P20" s="56">
        <v>4</v>
      </c>
      <c r="Q20" s="56"/>
      <c r="R20" s="56"/>
      <c r="S20" s="56"/>
      <c r="T20" s="56" t="s">
        <v>43</v>
      </c>
      <c r="U20" s="67"/>
      <c r="V20" s="68">
        <v>2</v>
      </c>
      <c r="W20" s="22" t="s">
        <v>37</v>
      </c>
      <c r="X20" s="3"/>
    </row>
    <row r="21" spans="1:24" ht="26.25" customHeight="1">
      <c r="A21" s="52" t="s">
        <v>80</v>
      </c>
      <c r="B21" s="34"/>
      <c r="C21" s="35">
        <v>8</v>
      </c>
      <c r="D21" s="36"/>
      <c r="E21" s="37"/>
      <c r="F21" s="38">
        <v>2</v>
      </c>
      <c r="G21" s="39"/>
      <c r="H21" s="39"/>
      <c r="I21" s="39"/>
      <c r="J21" s="39"/>
      <c r="K21" s="39"/>
      <c r="L21" s="29"/>
      <c r="M21" s="40"/>
      <c r="N21" s="54">
        <v>108</v>
      </c>
      <c r="O21" s="39"/>
      <c r="P21" s="39"/>
      <c r="Q21" s="39">
        <v>6</v>
      </c>
      <c r="R21" s="39"/>
      <c r="S21" s="39" t="s">
        <v>15</v>
      </c>
      <c r="T21" s="39"/>
      <c r="U21" s="41" t="s">
        <v>15</v>
      </c>
      <c r="V21" s="42">
        <v>3</v>
      </c>
      <c r="W21" s="12" t="s">
        <v>18</v>
      </c>
      <c r="X21" s="17"/>
    </row>
    <row r="22" spans="1:24" ht="16.5" customHeight="1">
      <c r="A22" s="52" t="s">
        <v>81</v>
      </c>
      <c r="B22" s="34"/>
      <c r="C22" s="35">
        <v>28</v>
      </c>
      <c r="D22" s="36"/>
      <c r="E22" s="37"/>
      <c r="F22" s="38">
        <v>6</v>
      </c>
      <c r="G22" s="39"/>
      <c r="H22" s="39"/>
      <c r="I22" s="39"/>
      <c r="J22" s="39"/>
      <c r="K22" s="39"/>
      <c r="L22" s="37"/>
      <c r="M22" s="40"/>
      <c r="N22" s="54">
        <v>124</v>
      </c>
      <c r="O22" s="39">
        <v>4</v>
      </c>
      <c r="P22" s="28"/>
      <c r="Q22" s="39">
        <v>8</v>
      </c>
      <c r="R22" s="39"/>
      <c r="S22" s="39"/>
      <c r="T22" s="39" t="s">
        <v>15</v>
      </c>
      <c r="U22" s="69"/>
      <c r="V22" s="42">
        <v>3</v>
      </c>
      <c r="W22" s="12" t="s">
        <v>19</v>
      </c>
      <c r="X22" s="17"/>
    </row>
    <row r="23" spans="1:24" ht="17.25" customHeight="1">
      <c r="A23" s="52" t="s">
        <v>82</v>
      </c>
      <c r="B23" s="34">
        <v>120</v>
      </c>
      <c r="C23" s="35">
        <v>28</v>
      </c>
      <c r="D23" s="36">
        <v>6</v>
      </c>
      <c r="E23" s="37"/>
      <c r="F23" s="38">
        <v>2</v>
      </c>
      <c r="G23" s="39"/>
      <c r="H23" s="39">
        <v>8</v>
      </c>
      <c r="I23" s="39"/>
      <c r="J23" s="39"/>
      <c r="K23" s="39" t="s">
        <v>15</v>
      </c>
      <c r="L23" s="37"/>
      <c r="M23" s="40">
        <v>3</v>
      </c>
      <c r="N23" s="54">
        <v>124</v>
      </c>
      <c r="O23" s="39">
        <v>4</v>
      </c>
      <c r="P23" s="28"/>
      <c r="Q23" s="39">
        <v>8</v>
      </c>
      <c r="R23" s="39"/>
      <c r="S23" s="39" t="s">
        <v>15</v>
      </c>
      <c r="T23" s="39"/>
      <c r="U23" s="41" t="s">
        <v>15</v>
      </c>
      <c r="V23" s="42">
        <v>3</v>
      </c>
      <c r="W23" s="12" t="s">
        <v>19</v>
      </c>
      <c r="X23" s="17"/>
    </row>
    <row r="24" spans="1:24" ht="29.25" customHeight="1">
      <c r="A24" s="52" t="s">
        <v>83</v>
      </c>
      <c r="B24" s="34">
        <v>136</v>
      </c>
      <c r="C24" s="35">
        <v>16</v>
      </c>
      <c r="D24" s="36">
        <v>8</v>
      </c>
      <c r="E24" s="37"/>
      <c r="F24" s="38">
        <v>4</v>
      </c>
      <c r="G24" s="39"/>
      <c r="H24" s="39">
        <v>6</v>
      </c>
      <c r="I24" s="39"/>
      <c r="J24" s="55"/>
      <c r="K24" s="39" t="s">
        <v>15</v>
      </c>
      <c r="L24" s="37"/>
      <c r="M24" s="40">
        <v>3</v>
      </c>
      <c r="N24" s="54">
        <v>180</v>
      </c>
      <c r="O24" s="39">
        <v>4</v>
      </c>
      <c r="P24" s="39"/>
      <c r="Q24" s="39">
        <v>8</v>
      </c>
      <c r="R24" s="39"/>
      <c r="S24" s="28"/>
      <c r="T24" s="28"/>
      <c r="U24" s="41" t="s">
        <v>15</v>
      </c>
      <c r="V24" s="42">
        <v>5</v>
      </c>
      <c r="W24" s="11" t="s">
        <v>50</v>
      </c>
      <c r="X24" s="17"/>
    </row>
    <row r="25" spans="1:24" ht="57" customHeight="1">
      <c r="A25" s="52" t="s">
        <v>67</v>
      </c>
      <c r="B25" s="42"/>
      <c r="C25" s="35"/>
      <c r="D25" s="36"/>
      <c r="E25" s="37"/>
      <c r="F25" s="38"/>
      <c r="G25" s="39"/>
      <c r="H25" s="39"/>
      <c r="I25" s="39"/>
      <c r="J25" s="55"/>
      <c r="K25" s="39"/>
      <c r="L25" s="37"/>
      <c r="M25" s="40"/>
      <c r="N25" s="54">
        <v>40</v>
      </c>
      <c r="O25" s="39"/>
      <c r="P25" s="39"/>
      <c r="Q25" s="39"/>
      <c r="R25" s="39" t="s">
        <v>15</v>
      </c>
      <c r="S25" s="39"/>
      <c r="T25" s="39"/>
      <c r="U25" s="41"/>
      <c r="V25" s="42">
        <v>1</v>
      </c>
      <c r="W25" s="11" t="s">
        <v>50</v>
      </c>
      <c r="X25" s="17"/>
    </row>
    <row r="26" spans="1:24" ht="18" customHeight="1">
      <c r="A26" s="60" t="s">
        <v>55</v>
      </c>
      <c r="B26" s="61"/>
      <c r="C26" s="62">
        <v>8</v>
      </c>
      <c r="D26" s="63"/>
      <c r="E26" s="64"/>
      <c r="F26" s="38">
        <v>4</v>
      </c>
      <c r="G26" s="56"/>
      <c r="H26" s="56"/>
      <c r="I26" s="56"/>
      <c r="J26" s="56"/>
      <c r="K26" s="56"/>
      <c r="L26" s="64"/>
      <c r="M26" s="62"/>
      <c r="N26" s="66">
        <v>72</v>
      </c>
      <c r="O26" s="56"/>
      <c r="P26" s="56">
        <v>4</v>
      </c>
      <c r="Q26" s="56"/>
      <c r="R26" s="56"/>
      <c r="S26" s="56"/>
      <c r="T26" s="56" t="s">
        <v>43</v>
      </c>
      <c r="U26" s="67"/>
      <c r="V26" s="68">
        <v>2</v>
      </c>
      <c r="W26" s="22" t="s">
        <v>37</v>
      </c>
      <c r="X26" s="3"/>
    </row>
    <row r="27" spans="1:24" s="6" customFormat="1" ht="33.75" customHeight="1">
      <c r="A27" s="60" t="s">
        <v>56</v>
      </c>
      <c r="B27" s="60"/>
      <c r="C27" s="62">
        <v>8</v>
      </c>
      <c r="D27" s="63"/>
      <c r="E27" s="64"/>
      <c r="F27" s="38">
        <v>4</v>
      </c>
      <c r="G27" s="56"/>
      <c r="H27" s="56"/>
      <c r="I27" s="56"/>
      <c r="J27" s="56"/>
      <c r="K27" s="39"/>
      <c r="L27" s="37"/>
      <c r="M27" s="40"/>
      <c r="N27" s="66">
        <v>72</v>
      </c>
      <c r="O27" s="56"/>
      <c r="P27" s="56">
        <v>4</v>
      </c>
      <c r="Q27" s="56"/>
      <c r="R27" s="56"/>
      <c r="S27" s="56"/>
      <c r="T27" s="56" t="s">
        <v>43</v>
      </c>
      <c r="U27" s="67"/>
      <c r="V27" s="68">
        <v>2</v>
      </c>
      <c r="W27" s="22" t="s">
        <v>37</v>
      </c>
      <c r="X27" s="19"/>
    </row>
    <row r="28" spans="1:24" ht="15" customHeight="1">
      <c r="A28" s="52" t="s">
        <v>58</v>
      </c>
      <c r="B28" s="34"/>
      <c r="C28" s="35"/>
      <c r="D28" s="36"/>
      <c r="E28" s="37"/>
      <c r="F28" s="38"/>
      <c r="G28" s="39"/>
      <c r="H28" s="39"/>
      <c r="I28" s="39"/>
      <c r="J28" s="39"/>
      <c r="K28" s="39"/>
      <c r="L28" s="37"/>
      <c r="M28" s="40"/>
      <c r="N28" s="54"/>
      <c r="O28" s="39">
        <v>2</v>
      </c>
      <c r="P28" s="39">
        <v>2</v>
      </c>
      <c r="Q28" s="39"/>
      <c r="R28" s="39"/>
      <c r="S28" s="39" t="s">
        <v>59</v>
      </c>
      <c r="T28" s="39"/>
      <c r="U28" s="41"/>
      <c r="V28" s="42"/>
      <c r="W28" s="11" t="s">
        <v>36</v>
      </c>
      <c r="X28" s="17"/>
    </row>
    <row r="29" spans="1:24" ht="66.75" customHeight="1">
      <c r="A29" s="52" t="s">
        <v>84</v>
      </c>
      <c r="B29" s="34"/>
      <c r="C29" s="35"/>
      <c r="D29" s="36"/>
      <c r="E29" s="37"/>
      <c r="F29" s="38"/>
      <c r="G29" s="39"/>
      <c r="H29" s="39"/>
      <c r="I29" s="39"/>
      <c r="J29" s="39"/>
      <c r="K29" s="39"/>
      <c r="L29" s="37"/>
      <c r="M29" s="40"/>
      <c r="N29" s="38"/>
      <c r="O29" s="39">
        <v>6</v>
      </c>
      <c r="P29" s="39"/>
      <c r="Q29" s="39"/>
      <c r="R29" s="39"/>
      <c r="S29" s="39"/>
      <c r="T29" s="39"/>
      <c r="U29" s="41"/>
      <c r="V29" s="42"/>
      <c r="W29" s="11" t="s">
        <v>19</v>
      </c>
      <c r="X29" s="17"/>
    </row>
    <row r="30" spans="1:24" ht="18.75" customHeight="1">
      <c r="A30" s="52" t="s">
        <v>85</v>
      </c>
      <c r="B30" s="42"/>
      <c r="C30" s="35"/>
      <c r="D30" s="36"/>
      <c r="E30" s="37"/>
      <c r="F30" s="38"/>
      <c r="G30" s="39"/>
      <c r="H30" s="39"/>
      <c r="I30" s="39"/>
      <c r="J30" s="55"/>
      <c r="K30" s="39"/>
      <c r="L30" s="37"/>
      <c r="M30" s="40"/>
      <c r="N30" s="54"/>
      <c r="O30" s="39">
        <v>6</v>
      </c>
      <c r="P30" s="39"/>
      <c r="Q30" s="39"/>
      <c r="R30" s="39"/>
      <c r="S30" s="39"/>
      <c r="T30" s="39"/>
      <c r="U30" s="41"/>
      <c r="V30" s="42"/>
      <c r="W30" s="11" t="s">
        <v>26</v>
      </c>
      <c r="X30" s="17"/>
    </row>
    <row r="31" spans="1:24" ht="25.5" customHeight="1">
      <c r="A31" s="52" t="s">
        <v>86</v>
      </c>
      <c r="B31" s="42"/>
      <c r="C31" s="35"/>
      <c r="D31" s="36"/>
      <c r="E31" s="37"/>
      <c r="F31" s="21"/>
      <c r="G31" s="28"/>
      <c r="H31" s="39"/>
      <c r="I31" s="39"/>
      <c r="J31" s="55"/>
      <c r="K31" s="39"/>
      <c r="L31" s="37"/>
      <c r="M31" s="40"/>
      <c r="N31" s="54"/>
      <c r="O31" s="39">
        <v>6</v>
      </c>
      <c r="P31" s="39"/>
      <c r="Q31" s="39"/>
      <c r="R31" s="39"/>
      <c r="S31" s="39"/>
      <c r="T31" s="39"/>
      <c r="U31" s="41"/>
      <c r="V31" s="42"/>
      <c r="W31" s="12" t="s">
        <v>38</v>
      </c>
      <c r="X31" s="17"/>
    </row>
    <row r="32" spans="1:24" ht="48" customHeight="1">
      <c r="A32" s="52" t="s">
        <v>87</v>
      </c>
      <c r="B32" s="42"/>
      <c r="C32" s="35"/>
      <c r="D32" s="36"/>
      <c r="E32" s="37"/>
      <c r="F32" s="38"/>
      <c r="G32" s="39"/>
      <c r="H32" s="39"/>
      <c r="I32" s="39"/>
      <c r="J32" s="55"/>
      <c r="K32" s="39"/>
      <c r="L32" s="37"/>
      <c r="M32" s="40"/>
      <c r="N32" s="54"/>
      <c r="O32" s="39">
        <v>4</v>
      </c>
      <c r="P32" s="39"/>
      <c r="Q32" s="39"/>
      <c r="R32" s="39"/>
      <c r="S32" s="39"/>
      <c r="T32" s="39"/>
      <c r="U32" s="41"/>
      <c r="V32" s="42"/>
      <c r="W32" s="11" t="s">
        <v>50</v>
      </c>
      <c r="X32" s="17"/>
    </row>
    <row r="33" spans="1:24" ht="45" customHeight="1" thickBot="1">
      <c r="A33" s="52" t="s">
        <v>88</v>
      </c>
      <c r="B33" s="70"/>
      <c r="C33" s="35"/>
      <c r="D33" s="36"/>
      <c r="E33" s="37"/>
      <c r="F33" s="38"/>
      <c r="G33" s="39"/>
      <c r="H33" s="39"/>
      <c r="I33" s="39"/>
      <c r="J33" s="55"/>
      <c r="K33" s="39"/>
      <c r="L33" s="37"/>
      <c r="M33" s="40"/>
      <c r="N33" s="54"/>
      <c r="O33" s="39">
        <v>2</v>
      </c>
      <c r="P33" s="39"/>
      <c r="Q33" s="39"/>
      <c r="R33" s="39"/>
      <c r="S33" s="39"/>
      <c r="T33" s="39"/>
      <c r="U33" s="41"/>
      <c r="V33" s="42"/>
      <c r="W33" s="11" t="s">
        <v>50</v>
      </c>
      <c r="X33" s="17"/>
    </row>
    <row r="34" spans="1:24" ht="16.5" thickBot="1">
      <c r="A34" s="71" t="s">
        <v>12</v>
      </c>
      <c r="B34" s="72">
        <f>SUM(B12:B33)</f>
        <v>904</v>
      </c>
      <c r="C34" s="72">
        <f aca="true" t="shared" si="0" ref="C34:H34">SUM(C12:C33)</f>
        <v>184</v>
      </c>
      <c r="D34" s="72">
        <f t="shared" si="0"/>
        <v>40</v>
      </c>
      <c r="E34" s="72">
        <f t="shared" si="0"/>
        <v>8</v>
      </c>
      <c r="F34" s="72">
        <f t="shared" si="0"/>
        <v>38</v>
      </c>
      <c r="G34" s="72">
        <f t="shared" si="0"/>
        <v>24</v>
      </c>
      <c r="H34" s="72">
        <f t="shared" si="0"/>
        <v>14</v>
      </c>
      <c r="I34" s="73">
        <f>SUM(I6:I33)</f>
        <v>0</v>
      </c>
      <c r="J34" s="74">
        <f>COUNTA(J12:J33)</f>
        <v>4</v>
      </c>
      <c r="K34" s="74">
        <f>COUNTA(K12:K33)</f>
        <v>4</v>
      </c>
      <c r="L34" s="75">
        <f>COUNTA(L12:L33)</f>
        <v>4</v>
      </c>
      <c r="M34" s="76">
        <f>SUM(M12:M33)</f>
        <v>25</v>
      </c>
      <c r="N34" s="72">
        <f>SUM(N12:N33)</f>
        <v>1020</v>
      </c>
      <c r="O34" s="72">
        <f>SUM(O12:O33)</f>
        <v>44</v>
      </c>
      <c r="P34" s="72">
        <f>SUM(P12:P33)</f>
        <v>26</v>
      </c>
      <c r="Q34" s="72">
        <f>SUM(Q12:Q33)</f>
        <v>30</v>
      </c>
      <c r="R34" s="74">
        <f>COUNTA(R12:R33)</f>
        <v>1</v>
      </c>
      <c r="S34" s="74">
        <f>COUNTA(S12:S33)</f>
        <v>5</v>
      </c>
      <c r="T34" s="74">
        <f>COUNTA(T12:T33)</f>
        <v>4</v>
      </c>
      <c r="U34" s="75">
        <f>COUNTA(U12:U33)</f>
        <v>5</v>
      </c>
      <c r="V34" s="76">
        <f>SUM(V12:V33)</f>
        <v>27</v>
      </c>
      <c r="W34" s="97"/>
      <c r="X34" s="17"/>
    </row>
    <row r="35" spans="1:24" ht="27.75" customHeight="1">
      <c r="A35" s="52" t="s">
        <v>63</v>
      </c>
      <c r="B35" s="43" t="s">
        <v>52</v>
      </c>
      <c r="C35" s="77"/>
      <c r="D35" s="78"/>
      <c r="E35" s="79" t="s">
        <v>32</v>
      </c>
      <c r="F35" s="80"/>
      <c r="G35" s="81" t="s">
        <v>32</v>
      </c>
      <c r="H35" s="81"/>
      <c r="I35" s="81"/>
      <c r="J35" s="82"/>
      <c r="K35" s="81" t="s">
        <v>39</v>
      </c>
      <c r="L35" s="83"/>
      <c r="M35" s="40"/>
      <c r="N35" s="54"/>
      <c r="O35" s="39"/>
      <c r="P35" s="39"/>
      <c r="Q35" s="39"/>
      <c r="R35" s="39"/>
      <c r="S35" s="39"/>
      <c r="T35" s="39"/>
      <c r="U35" s="41"/>
      <c r="V35" s="42"/>
      <c r="W35" s="11" t="s">
        <v>53</v>
      </c>
      <c r="X35" s="17"/>
    </row>
    <row r="36" spans="1:24" ht="39.75" customHeight="1">
      <c r="A36" s="52" t="s">
        <v>68</v>
      </c>
      <c r="B36" s="34" t="s">
        <v>42</v>
      </c>
      <c r="C36" s="35" t="s">
        <v>34</v>
      </c>
      <c r="D36" s="84" t="s">
        <v>33</v>
      </c>
      <c r="E36" s="29"/>
      <c r="F36" s="38"/>
      <c r="G36" s="39" t="s">
        <v>32</v>
      </c>
      <c r="H36" s="39"/>
      <c r="I36" s="39"/>
      <c r="J36" s="55"/>
      <c r="K36" s="39" t="s">
        <v>39</v>
      </c>
      <c r="L36" s="37"/>
      <c r="M36" s="40"/>
      <c r="N36" s="21"/>
      <c r="O36" s="28"/>
      <c r="P36" s="28"/>
      <c r="Q36" s="39"/>
      <c r="R36" s="39"/>
      <c r="S36" s="39"/>
      <c r="T36" s="39"/>
      <c r="U36" s="41"/>
      <c r="V36" s="42"/>
      <c r="W36" s="12" t="s">
        <v>54</v>
      </c>
      <c r="X36" s="17"/>
    </row>
    <row r="37" spans="1:24" ht="13.5" customHeight="1">
      <c r="A37" s="52" t="s">
        <v>89</v>
      </c>
      <c r="B37" s="34"/>
      <c r="C37" s="35"/>
      <c r="D37" s="84"/>
      <c r="E37" s="29"/>
      <c r="F37" s="53"/>
      <c r="G37" s="39"/>
      <c r="H37" s="39"/>
      <c r="I37" s="39"/>
      <c r="J37" s="55"/>
      <c r="K37" s="85"/>
      <c r="L37" s="37"/>
      <c r="M37" s="40"/>
      <c r="N37" s="54" t="s">
        <v>69</v>
      </c>
      <c r="O37" s="39" t="s">
        <v>33</v>
      </c>
      <c r="P37" s="39" t="s">
        <v>34</v>
      </c>
      <c r="Q37" s="39"/>
      <c r="R37" s="39"/>
      <c r="S37" s="39"/>
      <c r="T37" s="39"/>
      <c r="U37" s="86" t="s">
        <v>39</v>
      </c>
      <c r="V37" s="42">
        <v>3</v>
      </c>
      <c r="W37" s="12" t="s">
        <v>36</v>
      </c>
      <c r="X37" s="17"/>
    </row>
    <row r="38" spans="1:24" ht="41.25" customHeight="1">
      <c r="A38" s="52" t="s">
        <v>90</v>
      </c>
      <c r="B38" s="42"/>
      <c r="C38" s="35"/>
      <c r="D38" s="36"/>
      <c r="E38" s="37"/>
      <c r="F38" s="38"/>
      <c r="G38" s="39"/>
      <c r="H38" s="39"/>
      <c r="I38" s="39"/>
      <c r="J38" s="55"/>
      <c r="K38" s="39"/>
      <c r="L38" s="37"/>
      <c r="M38" s="40"/>
      <c r="N38" s="54" t="s">
        <v>70</v>
      </c>
      <c r="O38" s="39"/>
      <c r="P38" s="39" t="s">
        <v>35</v>
      </c>
      <c r="Q38" s="39"/>
      <c r="R38" s="39"/>
      <c r="S38" s="39"/>
      <c r="T38" s="39"/>
      <c r="U38" s="41"/>
      <c r="V38" s="42"/>
      <c r="W38" s="12" t="s">
        <v>47</v>
      </c>
      <c r="X38" s="17"/>
    </row>
    <row r="39" spans="1:24" ht="39.75" customHeight="1">
      <c r="A39" s="52" t="s">
        <v>71</v>
      </c>
      <c r="B39" s="42"/>
      <c r="C39" s="35"/>
      <c r="D39" s="36"/>
      <c r="E39" s="37"/>
      <c r="F39" s="21"/>
      <c r="G39" s="28"/>
      <c r="H39" s="39"/>
      <c r="I39" s="39"/>
      <c r="J39" s="55"/>
      <c r="K39" s="39"/>
      <c r="L39" s="37"/>
      <c r="M39" s="40"/>
      <c r="N39" s="54" t="s">
        <v>31</v>
      </c>
      <c r="O39" s="39" t="s">
        <v>32</v>
      </c>
      <c r="P39" s="39"/>
      <c r="Q39" s="39"/>
      <c r="R39" s="39"/>
      <c r="S39" s="39"/>
      <c r="T39" s="39"/>
      <c r="U39" s="41"/>
      <c r="V39" s="42"/>
      <c r="W39" s="12" t="s">
        <v>25</v>
      </c>
      <c r="X39" s="17"/>
    </row>
    <row r="40" spans="1:24" ht="28.5" customHeight="1" thickBot="1">
      <c r="A40" s="87" t="s">
        <v>72</v>
      </c>
      <c r="B40" s="88" t="s">
        <v>41</v>
      </c>
      <c r="C40" s="89" t="s">
        <v>73</v>
      </c>
      <c r="D40" s="90" t="s">
        <v>32</v>
      </c>
      <c r="E40" s="91"/>
      <c r="F40" s="92"/>
      <c r="G40" s="93" t="s">
        <v>32</v>
      </c>
      <c r="H40" s="93"/>
      <c r="I40" s="93"/>
      <c r="J40" s="93"/>
      <c r="K40" s="93" t="s">
        <v>39</v>
      </c>
      <c r="L40" s="91"/>
      <c r="M40" s="94"/>
      <c r="N40" s="92"/>
      <c r="O40" s="93"/>
      <c r="P40" s="93"/>
      <c r="Q40" s="93"/>
      <c r="R40" s="93"/>
      <c r="S40" s="93"/>
      <c r="T40" s="93"/>
      <c r="U40" s="95"/>
      <c r="V40" s="70"/>
      <c r="W40" s="4" t="s">
        <v>19</v>
      </c>
      <c r="X40" s="17"/>
    </row>
    <row r="41" spans="1:24" ht="15.75">
      <c r="A41" s="30" t="s">
        <v>74</v>
      </c>
      <c r="B41" s="31"/>
      <c r="C41" s="31"/>
      <c r="D41" s="31"/>
      <c r="E41" s="31"/>
      <c r="F41" s="31"/>
      <c r="G41" s="31"/>
      <c r="H41" s="3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  <c r="X41" s="18"/>
    </row>
    <row r="42" spans="1:24" ht="15.75">
      <c r="A42" s="32" t="s">
        <v>60</v>
      </c>
      <c r="B42" s="33"/>
      <c r="C42" s="33"/>
      <c r="D42" s="33"/>
      <c r="E42" s="33"/>
      <c r="F42" s="33"/>
      <c r="G42" s="33"/>
      <c r="H42" s="3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18"/>
    </row>
    <row r="43" spans="1:24" ht="15.75">
      <c r="A43" s="15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4"/>
      <c r="Q43" s="14"/>
      <c r="R43" s="14"/>
      <c r="S43" s="14"/>
      <c r="T43" s="14"/>
      <c r="U43" s="14"/>
      <c r="V43" s="18"/>
      <c r="W43" s="18"/>
      <c r="X43" s="18"/>
    </row>
    <row r="44" spans="1:24" ht="15.75">
      <c r="A44" s="2"/>
      <c r="B44" s="2"/>
      <c r="C44" s="2"/>
      <c r="D44" s="2"/>
      <c r="E44" s="2"/>
      <c r="F44" s="2"/>
      <c r="G44" s="134" t="s">
        <v>27</v>
      </c>
      <c r="H44" s="134"/>
      <c r="I44" s="134"/>
      <c r="J44" s="134"/>
      <c r="K44" s="134" t="s">
        <v>28</v>
      </c>
      <c r="L44" s="134"/>
      <c r="M44" s="134"/>
      <c r="N44" s="134"/>
      <c r="O44" s="2"/>
      <c r="P44" s="2"/>
      <c r="Q44" s="2"/>
      <c r="R44" s="130" t="s">
        <v>29</v>
      </c>
      <c r="S44" s="130"/>
      <c r="T44" s="130"/>
      <c r="U44" s="130"/>
      <c r="V44" s="130"/>
      <c r="W44" s="130"/>
      <c r="X44" s="2"/>
    </row>
  </sheetData>
  <sheetProtection/>
  <protectedRanges>
    <protectedRange sqref="N15:U15 N12:U13 L15 G16:L16 A15:J15 N16:R16 A16:E16 A12:L13 W12:W13 W15:W16" name="Диапазон1_2_8_1"/>
    <protectedRange sqref="V12:V13 M12:M13 V15 M15:M16" name="Диапазон1_1_1_6_1"/>
    <protectedRange sqref="A29:L29 C36:D36 A38:E39 A28 N28:S28 D28:L28 W28 S16:U16 E17:J17 A18:L19 A21:K21 U24 N17:S17 Q22:Q23 T22 N21:N23 O22:O23 O21:Q21 R21:S23 T21:U21 T23:U23 W17:W19 N29:U29 Q36:U36 A36 F36:L36 R25 T25 A17:C17 L17 C24 G24:H24 K40 N18:U19 W31 W21:W23 H38:L39 N38:U39 F38:G38 A22:L23 K24" name="Диапазон1_2_8_1_1"/>
    <protectedRange sqref="M29 M17:M19 V18:V19 V21:V23 V36 M36 V29 M38:M39 M21:M23 V38:V39" name="Диапазон1_1_1_6_1_1"/>
    <protectedRange sqref="N24:R24 U25 A32:L33 A25:L25 F30:G30 S25 N25:Q25 W29:W30 L24 W24:W25 N30:U33 H30:L31 A30:E31 W32:W33 A24:B24 D24:F24 I24:J24" name="Диапазон1_3_5_7_1"/>
    <protectedRange sqref="V24:V25 M30:M33 M24:M25 V30:V33" name="Диапазон1_1_2_6_1"/>
    <protectedRange sqref="W39" name="Диапазон1_2_1_6_1"/>
    <protectedRange sqref="W36 W38" name="Диапазон1_2_2_6_1"/>
    <protectedRange sqref="T35" name="Диапазон1_2_2_2"/>
    <protectedRange sqref="U35 N35:S35 A35:L35 W35 B36" name="Диапазон1_3_5_2_1"/>
    <protectedRange sqref="M35 V35" name="Диапазон1_1_2_2_1"/>
    <protectedRange sqref="W40 N40:U40 A40:J40 L40" name="Диапазон1_2_2_1_1"/>
    <protectedRange sqref="V40 M40" name="Диапазон1_1_1_2_1"/>
    <protectedRange sqref="C37:D37 A37 F37:L37 N37:U37" name="Диапазон1_2_8_2"/>
    <protectedRange sqref="M37 V37" name="Диапазон1_1_1_6_2"/>
    <protectedRange sqref="W37" name="Диапазон1_2_2_6_2"/>
    <protectedRange sqref="B37" name="Диапазон1_3_5_2_2"/>
    <protectedRange sqref="W14 A14:L14 N14:U14" name="Диапазон1_2_1_1"/>
    <protectedRange sqref="V14 M14" name="Диапазон1_1_1_1_1"/>
  </protectedRanges>
  <mergeCells count="41">
    <mergeCell ref="A1:X1"/>
    <mergeCell ref="A2:X2"/>
    <mergeCell ref="A3:X3"/>
    <mergeCell ref="A4:X4"/>
    <mergeCell ref="A5:X5"/>
    <mergeCell ref="T10:T11"/>
    <mergeCell ref="U10:U11"/>
    <mergeCell ref="W7:W11"/>
    <mergeCell ref="R10:R11"/>
    <mergeCell ref="A6:X6"/>
    <mergeCell ref="M7:M11"/>
    <mergeCell ref="N7:U7"/>
    <mergeCell ref="B10:B11"/>
    <mergeCell ref="F7:L7"/>
    <mergeCell ref="R44:W44"/>
    <mergeCell ref="S10:S11"/>
    <mergeCell ref="D10:D11"/>
    <mergeCell ref="O10:O11"/>
    <mergeCell ref="S8:U9"/>
    <mergeCell ref="Q10:Q11"/>
    <mergeCell ref="G44:J44"/>
    <mergeCell ref="K44:N44"/>
    <mergeCell ref="V7:V11"/>
    <mergeCell ref="O8:Q9"/>
    <mergeCell ref="F8:H9"/>
    <mergeCell ref="R8:R9"/>
    <mergeCell ref="J10:J11"/>
    <mergeCell ref="K10:K11"/>
    <mergeCell ref="J8:L9"/>
    <mergeCell ref="I8:I9"/>
    <mergeCell ref="N10:N11"/>
    <mergeCell ref="A18:A19"/>
    <mergeCell ref="N18:N19"/>
    <mergeCell ref="H10:H11"/>
    <mergeCell ref="I10:I11"/>
    <mergeCell ref="C10:C11"/>
    <mergeCell ref="F10:F11"/>
    <mergeCell ref="L10:L11"/>
    <mergeCell ref="A7:A11"/>
    <mergeCell ref="B7:C9"/>
    <mergeCell ref="D7:E9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2022-06-14T10:01:05Z</cp:lastPrinted>
  <dcterms:created xsi:type="dcterms:W3CDTF">2011-10-11T07:45:27Z</dcterms:created>
  <dcterms:modified xsi:type="dcterms:W3CDTF">2022-06-16T12:09:35Z</dcterms:modified>
  <cp:category/>
  <cp:version/>
  <cp:contentType/>
  <cp:contentStatus/>
</cp:coreProperties>
</file>