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ГР" sheetId="1" r:id="rId1"/>
  </sheets>
  <definedNames/>
  <calcPr fullCalcOnLoad="1"/>
</workbook>
</file>

<file path=xl/sharedStrings.xml><?xml version="1.0" encoding="utf-8"?>
<sst xmlns="http://schemas.openxmlformats.org/spreadsheetml/2006/main" count="145" uniqueCount="86">
  <si>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</si>
  <si>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</si>
  <si>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</si>
  <si>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</si>
  <si>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</si>
  <si>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</si>
  <si>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</si>
  <si>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</si>
  <si>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</si>
  <si>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</si>
  <si>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</si>
  <si>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</si>
  <si>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</si>
  <si>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Кол-во часов аудиторных занятий</t>
  </si>
  <si>
    <t>Всего по плану</t>
  </si>
  <si>
    <t>+</t>
  </si>
  <si>
    <t>зачетных единиц</t>
  </si>
  <si>
    <t xml:space="preserve"> ВЫПИСКА                                                                                                                                   </t>
  </si>
  <si>
    <t>Информационных технологий</t>
  </si>
  <si>
    <t>Физикохимии материалов и производственных технологий</t>
  </si>
  <si>
    <t>факультета коммерции и туристической индустрии</t>
  </si>
  <si>
    <t>часов</t>
  </si>
  <si>
    <t xml:space="preserve">Кол-во  </t>
  </si>
  <si>
    <t>Срок предост. курсовой</t>
  </si>
  <si>
    <t>Экономической политики</t>
  </si>
  <si>
    <t>Экономической истории</t>
  </si>
  <si>
    <t>Высшей математики</t>
  </si>
  <si>
    <t>Декан факультета</t>
  </si>
  <si>
    <t>_____________________</t>
  </si>
  <si>
    <t>А.И.Ерчак</t>
  </si>
  <si>
    <t>/10</t>
  </si>
  <si>
    <t>/2</t>
  </si>
  <si>
    <t>/4</t>
  </si>
  <si>
    <t>/6</t>
  </si>
  <si>
    <t>/14</t>
  </si>
  <si>
    <t>Экономической социологии и ППД</t>
  </si>
  <si>
    <t>/+</t>
  </si>
  <si>
    <t>на 2022- 2023 учебный год</t>
  </si>
  <si>
    <t>/102</t>
  </si>
  <si>
    <t>/54</t>
  </si>
  <si>
    <t>ДЗ</t>
  </si>
  <si>
    <t>Математических методов в экономике</t>
  </si>
  <si>
    <r>
      <t>из  учебного плана для студентов 1 курса, набора 2022 года</t>
    </r>
    <r>
      <rPr>
        <i/>
        <sz val="12"/>
        <rFont val="Times New Roman"/>
        <family val="1"/>
      </rPr>
      <t xml:space="preserve">,                                                                         </t>
    </r>
  </si>
  <si>
    <t>Дни заочника: в 2022 году - 17.09., 22.10., 19.11., 17.12.2022; в 2023 году - 21.01., 18.02., 18.03., 22.04., 27.05.,  10.06., 17.06., 24.06.2023</t>
  </si>
  <si>
    <t>Профессионально ориентированной английской речи, немецкого и романских языков</t>
  </si>
  <si>
    <t>Философии</t>
  </si>
  <si>
    <t>Политологии</t>
  </si>
  <si>
    <t>2. История белорусской государственности</t>
  </si>
  <si>
    <t>специальность 1-25 01 13  "Экономика и управление туристской индустрией",</t>
  </si>
  <si>
    <t>Кол-во часов</t>
  </si>
  <si>
    <t xml:space="preserve">Уст. сессия с 26.09. по 01.10.2022  </t>
  </si>
  <si>
    <t>1-ая сессия   с 09.01.   по 23.01.2023</t>
  </si>
  <si>
    <t>2-ая сессия с 06.04.   по  21.04.2023</t>
  </si>
  <si>
    <t>1.  Философия</t>
  </si>
  <si>
    <t>Мировой экономики</t>
  </si>
  <si>
    <t>/60</t>
  </si>
  <si>
    <t>Белорусского и русского языков</t>
  </si>
  <si>
    <t>Государственно-правовых дисциплин</t>
  </si>
  <si>
    <t xml:space="preserve">* дисциплины выбраны, докладная записка от  </t>
  </si>
  <si>
    <t>специализация 1-25 01 13 02 "Экономика и управление гостиницами и ресторанами"с/со, ЗФО</t>
  </si>
  <si>
    <t>Кафедра экономической политики</t>
  </si>
  <si>
    <t>3. Иностранный язык</t>
  </si>
  <si>
    <t>4. Информационные технологии</t>
  </si>
  <si>
    <t>5. Высшая математика</t>
  </si>
  <si>
    <t>6. Теория вероятностей</t>
  </si>
  <si>
    <t>7. Экономическая теория</t>
  </si>
  <si>
    <t>8. Макроэкономика</t>
  </si>
  <si>
    <t>9. Микроэкономика</t>
  </si>
  <si>
    <t>10. Международная экономика</t>
  </si>
  <si>
    <t>11. Политология</t>
  </si>
  <si>
    <t>12. Социальная психология</t>
  </si>
  <si>
    <t>13.Экономическая история</t>
  </si>
  <si>
    <t>14. Методы социологического исследования/Социология</t>
  </si>
  <si>
    <t>18. Документационное обеспечение управления профессиональной деятельностью</t>
  </si>
  <si>
    <t xml:space="preserve">19. Деловой иностранный язык  
</t>
  </si>
  <si>
    <t>20. Иностранный язык (2-й)</t>
  </si>
  <si>
    <t>21. Деловой иностранный язык (2-й)</t>
  </si>
  <si>
    <t>22. Белорусский язык (профессиональная лексика)</t>
  </si>
  <si>
    <t>23. Противодействие коррупции</t>
  </si>
  <si>
    <t>24. Безопасность жизнедеятельности человека</t>
  </si>
  <si>
    <t>25. Великая Отечественная война советского народа (в контексте Второй мировой войны) (факультатив)</t>
  </si>
  <si>
    <t>15. Анимационно-досуговая деятельность и сервис в туристической индустрии</t>
  </si>
  <si>
    <t>17. Товароведение и экспертиза пищевого сырья и продукции питания</t>
  </si>
  <si>
    <t>16. Технология приготовления ресторанной продукции</t>
  </si>
  <si>
    <t>Экономики и управления туристической индустрией</t>
  </si>
  <si>
    <t>Товароведения и экспертизы товаров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</si>
</sst>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000000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 applyProtection="1">
      <alignment horizontal="center" vertical="center" wrapText="1"/>
      <protection hidden="1"/>
    </xf>
    <xf numFmtId="0" fontId="4" fillId="32" borderId="13" xfId="0" applyFont="1" applyFill="1" applyBorder="1" applyAlignment="1" applyProtection="1">
      <alignment horizontal="center" vertical="center" wrapText="1"/>
      <protection hidden="1"/>
    </xf>
    <xf numFmtId="0" fontId="4" fillId="32" borderId="14" xfId="0" applyFont="1" applyFill="1" applyBorder="1" applyAlignment="1" applyProtection="1">
      <alignment horizontal="center" vertical="center" wrapText="1"/>
      <protection hidden="1"/>
    </xf>
    <xf numFmtId="0" fontId="5" fillId="32" borderId="15" xfId="0" applyFont="1" applyFill="1" applyBorder="1" applyAlignment="1" quotePrefix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5" fillId="32" borderId="18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left" vertical="top" wrapText="1"/>
    </xf>
    <xf numFmtId="0" fontId="5" fillId="34" borderId="20" xfId="0" applyFont="1" applyFill="1" applyBorder="1" applyAlignment="1" quotePrefix="1">
      <alignment horizontal="center" vertical="center" wrapText="1"/>
    </xf>
    <xf numFmtId="0" fontId="4" fillId="34" borderId="0" xfId="0" applyFont="1" applyFill="1" applyAlignment="1">
      <alignment/>
    </xf>
    <xf numFmtId="0" fontId="28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9" fontId="5" fillId="32" borderId="20" xfId="0" applyNumberFormat="1" applyFont="1" applyFill="1" applyBorder="1" applyAlignment="1">
      <alignment horizontal="center" vertical="center" wrapText="1"/>
    </xf>
    <xf numFmtId="0" fontId="28" fillId="32" borderId="20" xfId="0" applyFont="1" applyFill="1" applyBorder="1" applyAlignment="1">
      <alignment/>
    </xf>
    <xf numFmtId="0" fontId="5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/>
    </xf>
    <xf numFmtId="49" fontId="5" fillId="32" borderId="21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/>
    </xf>
    <xf numFmtId="0" fontId="6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Alignment="1">
      <alignment/>
    </xf>
    <xf numFmtId="0" fontId="28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5" fillId="32" borderId="27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0" fillId="32" borderId="31" xfId="0" applyFont="1" applyFill="1" applyBorder="1" applyAlignment="1">
      <alignment horizontal="left" vertical="top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quotePrefix="1">
      <alignment horizontal="center" vertical="center" wrapText="1"/>
    </xf>
    <xf numFmtId="0" fontId="10" fillId="32" borderId="3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 applyProtection="1">
      <alignment horizontal="center" vertical="top" wrapText="1"/>
      <protection hidden="1"/>
    </xf>
    <xf numFmtId="0" fontId="10" fillId="32" borderId="35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vertical="center" wrapText="1"/>
    </xf>
    <xf numFmtId="0" fontId="28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28" fillId="32" borderId="0" xfId="0" applyFont="1" applyFill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28" fillId="32" borderId="2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28" fillId="32" borderId="22" xfId="0" applyFont="1" applyFill="1" applyBorder="1" applyAlignment="1">
      <alignment horizontal="center"/>
    </xf>
    <xf numFmtId="0" fontId="28" fillId="32" borderId="16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39" xfId="0" applyFont="1" applyFill="1" applyBorder="1" applyAlignment="1">
      <alignment horizontal="center" textRotation="90" wrapText="1"/>
    </xf>
    <xf numFmtId="0" fontId="5" fillId="32" borderId="40" xfId="0" applyFont="1" applyFill="1" applyBorder="1" applyAlignment="1">
      <alignment horizontal="center" textRotation="90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4" fillId="34" borderId="42" xfId="0" applyFont="1" applyFill="1" applyBorder="1" applyAlignment="1">
      <alignment horizontal="center" vertical="top" wrapText="1"/>
    </xf>
    <xf numFmtId="0" fontId="4" fillId="34" borderId="43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 applyProtection="1">
      <alignment horizontal="left" vertical="center" wrapText="1"/>
      <protection hidden="1"/>
    </xf>
    <xf numFmtId="0" fontId="5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5" fillId="32" borderId="17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0" fontId="5" fillId="32" borderId="29" xfId="0" applyFont="1" applyFill="1" applyBorder="1" applyAlignment="1">
      <alignment horizontal="center" vertical="top" wrapText="1"/>
    </xf>
    <xf numFmtId="0" fontId="5" fillId="32" borderId="44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45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top" wrapText="1"/>
    </xf>
    <xf numFmtId="0" fontId="4" fillId="34" borderId="47" xfId="0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top" wrapText="1"/>
    </xf>
    <xf numFmtId="0" fontId="4" fillId="34" borderId="49" xfId="0" applyFont="1" applyFill="1" applyBorder="1" applyAlignment="1">
      <alignment horizontal="center" vertical="top" wrapText="1"/>
    </xf>
    <xf numFmtId="0" fontId="4" fillId="34" borderId="50" xfId="0" applyFont="1" applyFill="1" applyBorder="1" applyAlignment="1">
      <alignment horizontal="center" vertical="top" wrapText="1"/>
    </xf>
    <xf numFmtId="0" fontId="4" fillId="34" borderId="51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46" xfId="0" applyFont="1" applyFill="1" applyBorder="1" applyAlignment="1">
      <alignment horizontal="center" vertical="top" wrapText="1"/>
    </xf>
    <xf numFmtId="0" fontId="5" fillId="32" borderId="52" xfId="0" applyFont="1" applyFill="1" applyBorder="1" applyAlignment="1">
      <alignment horizontal="center" vertical="top" wrapText="1"/>
    </xf>
    <xf numFmtId="0" fontId="5" fillId="32" borderId="48" xfId="0" applyFont="1" applyFill="1" applyBorder="1" applyAlignment="1">
      <alignment horizontal="center" vertical="top" wrapText="1"/>
    </xf>
    <xf numFmtId="0" fontId="5" fillId="32" borderId="53" xfId="0" applyFont="1" applyFill="1" applyBorder="1" applyAlignment="1">
      <alignment horizontal="center" vertical="top" wrapText="1"/>
    </xf>
    <xf numFmtId="0" fontId="5" fillId="32" borderId="54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6" fillId="32" borderId="23" xfId="0" applyFont="1" applyFill="1" applyBorder="1" applyAlignment="1">
      <alignment horizontal="center" wrapText="1"/>
    </xf>
    <xf numFmtId="0" fontId="6" fillId="32" borderId="21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vertical="top" wrapText="1"/>
    </xf>
    <xf numFmtId="0" fontId="4" fillId="34" borderId="56" xfId="0" applyFont="1" applyFill="1" applyBorder="1" applyAlignment="1">
      <alignment horizontal="center" vertical="top" wrapText="1"/>
    </xf>
    <xf numFmtId="0" fontId="4" fillId="34" borderId="57" xfId="0" applyFont="1" applyFill="1" applyBorder="1" applyAlignment="1">
      <alignment horizontal="center" vertical="top" wrapText="1"/>
    </xf>
    <xf numFmtId="0" fontId="5" fillId="32" borderId="3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59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0">
      <selection activeCell="W29" sqref="W29"/>
    </sheetView>
  </sheetViews>
  <sheetFormatPr defaultColWidth="9.140625" defaultRowHeight="15"/>
  <cols>
    <col min="1" max="1" width="43.7109375" style="19" customWidth="1"/>
    <col min="2" max="2" width="6.28125" style="19" customWidth="1"/>
    <col min="3" max="3" width="7.140625" style="46" customWidth="1"/>
    <col min="4" max="4" width="6.421875" style="19" customWidth="1"/>
    <col min="5" max="5" width="6.28125" style="19" customWidth="1"/>
    <col min="6" max="6" width="6.57421875" style="19" customWidth="1"/>
    <col min="7" max="7" width="5.00390625" style="19" customWidth="1"/>
    <col min="8" max="8" width="5.7109375" style="86" customWidth="1"/>
    <col min="9" max="9" width="6.7109375" style="19" customWidth="1"/>
    <col min="10" max="10" width="5.57421875" style="19" customWidth="1"/>
    <col min="11" max="11" width="5.8515625" style="19" customWidth="1"/>
    <col min="12" max="12" width="5.57421875" style="19" customWidth="1"/>
    <col min="13" max="13" width="5.7109375" style="19" customWidth="1"/>
    <col min="14" max="14" width="8.00390625" style="19" customWidth="1"/>
    <col min="15" max="15" width="5.140625" style="19" customWidth="1"/>
    <col min="16" max="16" width="5.28125" style="19" customWidth="1"/>
    <col min="17" max="17" width="4.8515625" style="19" customWidth="1"/>
    <col min="18" max="18" width="6.7109375" style="19" customWidth="1"/>
    <col min="19" max="20" width="5.8515625" style="19" customWidth="1"/>
    <col min="21" max="21" width="5.57421875" style="19" customWidth="1"/>
    <col min="22" max="22" width="6.00390625" style="19" customWidth="1"/>
    <col min="23" max="23" width="29.8515625" style="19" customWidth="1"/>
    <col min="24" max="16384" width="9.140625" style="19" customWidth="1"/>
  </cols>
  <sheetData>
    <row r="1" spans="1:24" ht="15.75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5.75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ht="15.75">
      <c r="A3" s="142" t="s">
        <v>20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ht="15.75">
      <c r="A4" s="142" t="s">
        <v>48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ht="15.75">
      <c r="A5" s="142" t="s">
        <v>59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16.5" thickBot="1">
      <c r="A6" s="121" t="s">
        <v>37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4" ht="16.5" customHeight="1" thickBot="1">
      <c r="A7" s="148" t="s">
        <v>0</v>
      </c>
      <c r="B7" s="130" t="s">
        <v>49</v>
      </c>
      <c r="C7" s="131"/>
      <c r="D7" s="122" t="s">
        <v>50</v>
      </c>
      <c r="E7" s="123"/>
      <c r="F7" s="103" t="s">
        <v>51</v>
      </c>
      <c r="G7" s="104"/>
      <c r="H7" s="104"/>
      <c r="I7" s="104"/>
      <c r="J7" s="104"/>
      <c r="K7" s="104"/>
      <c r="L7" s="105"/>
      <c r="M7" s="96" t="s">
        <v>16</v>
      </c>
      <c r="N7" s="145" t="s">
        <v>52</v>
      </c>
      <c r="O7" s="146"/>
      <c r="P7" s="146"/>
      <c r="Q7" s="146"/>
      <c r="R7" s="146"/>
      <c r="S7" s="146"/>
      <c r="T7" s="146"/>
      <c r="U7" s="147"/>
      <c r="V7" s="96" t="s">
        <v>16</v>
      </c>
      <c r="W7" s="98" t="s">
        <v>1</v>
      </c>
      <c r="X7" s="42"/>
    </row>
    <row r="8" spans="1:24" ht="15.75" customHeight="1">
      <c r="A8" s="149"/>
      <c r="B8" s="132"/>
      <c r="C8" s="133"/>
      <c r="D8" s="124"/>
      <c r="E8" s="125"/>
      <c r="F8" s="137" t="s">
        <v>13</v>
      </c>
      <c r="G8" s="106"/>
      <c r="H8" s="106"/>
      <c r="I8" s="106"/>
      <c r="J8" s="106" t="s">
        <v>2</v>
      </c>
      <c r="K8" s="106"/>
      <c r="L8" s="140"/>
      <c r="M8" s="97"/>
      <c r="N8" s="52" t="s">
        <v>22</v>
      </c>
      <c r="O8" s="108" t="s">
        <v>13</v>
      </c>
      <c r="P8" s="143"/>
      <c r="Q8" s="143"/>
      <c r="R8" s="108"/>
      <c r="S8" s="108" t="s">
        <v>2</v>
      </c>
      <c r="T8" s="108"/>
      <c r="U8" s="128"/>
      <c r="V8" s="97"/>
      <c r="W8" s="99"/>
      <c r="X8" s="27"/>
    </row>
    <row r="9" spans="1:24" ht="16.5" thickBot="1">
      <c r="A9" s="149"/>
      <c r="B9" s="134"/>
      <c r="C9" s="135"/>
      <c r="D9" s="126"/>
      <c r="E9" s="127"/>
      <c r="F9" s="138"/>
      <c r="G9" s="139"/>
      <c r="H9" s="139"/>
      <c r="I9" s="107"/>
      <c r="J9" s="107"/>
      <c r="K9" s="107"/>
      <c r="L9" s="136"/>
      <c r="M9" s="97"/>
      <c r="N9" s="53" t="s">
        <v>21</v>
      </c>
      <c r="O9" s="144"/>
      <c r="P9" s="144"/>
      <c r="Q9" s="144"/>
      <c r="R9" s="107"/>
      <c r="S9" s="107"/>
      <c r="T9" s="107"/>
      <c r="U9" s="136"/>
      <c r="V9" s="97"/>
      <c r="W9" s="99"/>
      <c r="X9" s="27"/>
    </row>
    <row r="10" spans="1:24" ht="17.25" customHeight="1">
      <c r="A10" s="149"/>
      <c r="B10" s="152" t="s">
        <v>14</v>
      </c>
      <c r="C10" s="117" t="s">
        <v>3</v>
      </c>
      <c r="D10" s="119" t="s">
        <v>4</v>
      </c>
      <c r="E10" s="51" t="s">
        <v>5</v>
      </c>
      <c r="F10" s="115" t="s">
        <v>4</v>
      </c>
      <c r="G10" s="49" t="s">
        <v>7</v>
      </c>
      <c r="H10" s="108" t="s">
        <v>6</v>
      </c>
      <c r="I10" s="108" t="s">
        <v>23</v>
      </c>
      <c r="J10" s="108" t="s">
        <v>9</v>
      </c>
      <c r="K10" s="108" t="s">
        <v>10</v>
      </c>
      <c r="L10" s="128" t="s">
        <v>11</v>
      </c>
      <c r="M10" s="97"/>
      <c r="N10" s="119" t="s">
        <v>14</v>
      </c>
      <c r="O10" s="101" t="s">
        <v>4</v>
      </c>
      <c r="P10" s="50" t="s">
        <v>7</v>
      </c>
      <c r="Q10" s="101" t="s">
        <v>6</v>
      </c>
      <c r="R10" s="101" t="s">
        <v>23</v>
      </c>
      <c r="S10" s="101" t="s">
        <v>9</v>
      </c>
      <c r="T10" s="101" t="s">
        <v>10</v>
      </c>
      <c r="U10" s="151" t="s">
        <v>11</v>
      </c>
      <c r="V10" s="97"/>
      <c r="W10" s="99"/>
      <c r="X10" s="27"/>
    </row>
    <row r="11" spans="1:24" ht="16.5" thickBot="1">
      <c r="A11" s="150"/>
      <c r="B11" s="116"/>
      <c r="C11" s="118"/>
      <c r="D11" s="120"/>
      <c r="E11" s="57" t="s">
        <v>6</v>
      </c>
      <c r="F11" s="116"/>
      <c r="G11" s="48" t="s">
        <v>8</v>
      </c>
      <c r="H11" s="102"/>
      <c r="I11" s="102"/>
      <c r="J11" s="102"/>
      <c r="K11" s="102"/>
      <c r="L11" s="129"/>
      <c r="M11" s="97"/>
      <c r="N11" s="120"/>
      <c r="O11" s="102"/>
      <c r="P11" s="48" t="s">
        <v>8</v>
      </c>
      <c r="Q11" s="102"/>
      <c r="R11" s="102"/>
      <c r="S11" s="102"/>
      <c r="T11" s="102"/>
      <c r="U11" s="129"/>
      <c r="V11" s="97"/>
      <c r="W11" s="100"/>
      <c r="X11" s="27"/>
    </row>
    <row r="12" spans="1:24" ht="16.5" customHeight="1">
      <c r="A12" s="83" t="s">
        <v>53</v>
      </c>
      <c r="B12" s="82">
        <v>72</v>
      </c>
      <c r="C12" s="30">
        <v>8</v>
      </c>
      <c r="D12" s="25">
        <v>4</v>
      </c>
      <c r="E12" s="25"/>
      <c r="F12" s="25"/>
      <c r="G12" s="25">
        <v>4</v>
      </c>
      <c r="H12" s="25"/>
      <c r="I12" s="25"/>
      <c r="J12" s="25" t="s">
        <v>15</v>
      </c>
      <c r="K12" s="25"/>
      <c r="L12" s="29" t="s">
        <v>15</v>
      </c>
      <c r="M12" s="54">
        <v>2</v>
      </c>
      <c r="N12" s="54"/>
      <c r="O12" s="30"/>
      <c r="P12" s="25"/>
      <c r="Q12" s="25"/>
      <c r="R12" s="25"/>
      <c r="S12" s="25"/>
      <c r="T12" s="25"/>
      <c r="U12" s="29"/>
      <c r="V12" s="54"/>
      <c r="W12" s="16" t="s">
        <v>45</v>
      </c>
      <c r="X12" s="27"/>
    </row>
    <row r="13" spans="1:24" s="28" customFormat="1" ht="18.75" customHeight="1">
      <c r="A13" s="95" t="s">
        <v>47</v>
      </c>
      <c r="B13" s="78">
        <v>72</v>
      </c>
      <c r="C13" s="24">
        <v>10</v>
      </c>
      <c r="D13" s="21">
        <v>6</v>
      </c>
      <c r="E13" s="21"/>
      <c r="F13" s="21"/>
      <c r="G13" s="21">
        <v>4</v>
      </c>
      <c r="H13" s="21"/>
      <c r="I13" s="21"/>
      <c r="J13" s="21" t="s">
        <v>15</v>
      </c>
      <c r="K13" s="21"/>
      <c r="L13" s="23" t="s">
        <v>15</v>
      </c>
      <c r="M13" s="55">
        <v>2</v>
      </c>
      <c r="N13" s="55"/>
      <c r="O13" s="24"/>
      <c r="P13" s="21"/>
      <c r="Q13" s="21"/>
      <c r="R13" s="21"/>
      <c r="S13" s="21"/>
      <c r="T13" s="21"/>
      <c r="U13" s="23"/>
      <c r="V13" s="55"/>
      <c r="W13" s="1" t="s">
        <v>25</v>
      </c>
      <c r="X13" s="27"/>
    </row>
    <row r="14" spans="1:24" ht="40.5" customHeight="1">
      <c r="A14" s="95" t="s">
        <v>61</v>
      </c>
      <c r="B14" s="78">
        <v>94</v>
      </c>
      <c r="C14" s="24">
        <v>6</v>
      </c>
      <c r="D14" s="21"/>
      <c r="E14" s="21">
        <v>4</v>
      </c>
      <c r="F14" s="21"/>
      <c r="G14" s="21">
        <v>2</v>
      </c>
      <c r="H14" s="21"/>
      <c r="I14" s="21"/>
      <c r="J14" s="21" t="s">
        <v>15</v>
      </c>
      <c r="K14" s="87"/>
      <c r="L14" s="23" t="s">
        <v>15</v>
      </c>
      <c r="M14" s="55">
        <v>3</v>
      </c>
      <c r="N14" s="78"/>
      <c r="O14" s="24"/>
      <c r="P14" s="21"/>
      <c r="Q14" s="21"/>
      <c r="R14" s="21"/>
      <c r="S14" s="21"/>
      <c r="T14" s="21"/>
      <c r="U14" s="23"/>
      <c r="V14" s="55"/>
      <c r="W14" s="60" t="s">
        <v>44</v>
      </c>
      <c r="X14" s="27"/>
    </row>
    <row r="15" spans="1:24" ht="15" customHeight="1">
      <c r="A15" s="95" t="s">
        <v>62</v>
      </c>
      <c r="B15" s="78"/>
      <c r="C15" s="24">
        <v>8</v>
      </c>
      <c r="D15" s="21"/>
      <c r="E15" s="21"/>
      <c r="F15" s="21">
        <v>2</v>
      </c>
      <c r="G15" s="21"/>
      <c r="H15" s="21"/>
      <c r="I15" s="21"/>
      <c r="J15" s="21"/>
      <c r="K15" s="21"/>
      <c r="L15" s="90"/>
      <c r="M15" s="55"/>
      <c r="N15" s="78">
        <v>108</v>
      </c>
      <c r="O15" s="24"/>
      <c r="P15" s="21"/>
      <c r="Q15" s="21">
        <v>6</v>
      </c>
      <c r="R15" s="21"/>
      <c r="S15" s="21" t="s">
        <v>15</v>
      </c>
      <c r="T15" s="21"/>
      <c r="U15" s="23" t="s">
        <v>15</v>
      </c>
      <c r="V15" s="55">
        <v>3</v>
      </c>
      <c r="W15" s="60" t="s">
        <v>18</v>
      </c>
      <c r="X15" s="27"/>
    </row>
    <row r="16" spans="1:24" ht="18" customHeight="1">
      <c r="A16" s="112" t="s">
        <v>63</v>
      </c>
      <c r="B16" s="78">
        <v>114</v>
      </c>
      <c r="C16" s="24">
        <v>32</v>
      </c>
      <c r="D16" s="21">
        <v>6</v>
      </c>
      <c r="E16" s="21"/>
      <c r="F16" s="21">
        <v>6</v>
      </c>
      <c r="G16" s="21">
        <v>6</v>
      </c>
      <c r="H16" s="21"/>
      <c r="I16" s="21"/>
      <c r="J16" s="21"/>
      <c r="K16" s="21" t="s">
        <v>15</v>
      </c>
      <c r="L16" s="23"/>
      <c r="M16" s="55">
        <v>3</v>
      </c>
      <c r="N16" s="113">
        <v>120</v>
      </c>
      <c r="O16" s="92"/>
      <c r="P16" s="93">
        <v>6</v>
      </c>
      <c r="Q16" s="21"/>
      <c r="R16" s="21"/>
      <c r="S16" s="21" t="s">
        <v>15</v>
      </c>
      <c r="T16" s="21"/>
      <c r="U16" s="23" t="s">
        <v>15</v>
      </c>
      <c r="V16" s="55">
        <v>3</v>
      </c>
      <c r="W16" s="60" t="s">
        <v>26</v>
      </c>
      <c r="X16" s="27"/>
    </row>
    <row r="17" spans="1:24" ht="23.25" customHeight="1">
      <c r="A17" s="112"/>
      <c r="B17" s="78"/>
      <c r="C17" s="24"/>
      <c r="D17" s="21"/>
      <c r="E17" s="21"/>
      <c r="F17" s="21"/>
      <c r="G17" s="21"/>
      <c r="H17" s="21"/>
      <c r="I17" s="21"/>
      <c r="J17" s="21"/>
      <c r="K17" s="21"/>
      <c r="L17" s="23"/>
      <c r="M17" s="55"/>
      <c r="N17" s="113"/>
      <c r="O17" s="24">
        <v>4</v>
      </c>
      <c r="P17" s="93"/>
      <c r="Q17" s="21"/>
      <c r="R17" s="21"/>
      <c r="S17" s="21"/>
      <c r="T17" s="21"/>
      <c r="U17" s="23"/>
      <c r="V17" s="55"/>
      <c r="W17" s="60" t="s">
        <v>41</v>
      </c>
      <c r="X17" s="27"/>
    </row>
    <row r="18" spans="1:24" ht="15.75">
      <c r="A18" s="95" t="s">
        <v>64</v>
      </c>
      <c r="B18" s="55"/>
      <c r="C18" s="24"/>
      <c r="D18" s="21"/>
      <c r="E18" s="21"/>
      <c r="F18" s="21"/>
      <c r="G18" s="21"/>
      <c r="H18" s="21"/>
      <c r="I18" s="21"/>
      <c r="J18" s="33"/>
      <c r="K18" s="21"/>
      <c r="L18" s="23"/>
      <c r="M18" s="55"/>
      <c r="N18" s="78"/>
      <c r="O18" s="24">
        <v>6</v>
      </c>
      <c r="P18" s="93"/>
      <c r="Q18" s="21"/>
      <c r="R18" s="21"/>
      <c r="S18" s="21"/>
      <c r="T18" s="21"/>
      <c r="U18" s="23"/>
      <c r="V18" s="55"/>
      <c r="W18" s="59" t="s">
        <v>26</v>
      </c>
      <c r="X18" s="27"/>
    </row>
    <row r="19" spans="1:24" ht="15" customHeight="1">
      <c r="A19" s="95" t="s">
        <v>65</v>
      </c>
      <c r="B19" s="78">
        <v>122</v>
      </c>
      <c r="C19" s="24">
        <v>14</v>
      </c>
      <c r="D19" s="21">
        <v>6</v>
      </c>
      <c r="E19" s="21">
        <v>4</v>
      </c>
      <c r="F19" s="21">
        <v>2</v>
      </c>
      <c r="G19" s="21">
        <v>2</v>
      </c>
      <c r="H19" s="88"/>
      <c r="I19" s="21"/>
      <c r="J19" s="21" t="s">
        <v>15</v>
      </c>
      <c r="K19" s="88"/>
      <c r="L19" s="23" t="s">
        <v>15</v>
      </c>
      <c r="M19" s="55">
        <v>3</v>
      </c>
      <c r="N19" s="84"/>
      <c r="O19" s="92"/>
      <c r="P19" s="88"/>
      <c r="Q19" s="88"/>
      <c r="R19" s="88"/>
      <c r="S19" s="88"/>
      <c r="T19" s="88"/>
      <c r="U19" s="91"/>
      <c r="V19" s="84"/>
      <c r="W19" s="60" t="s">
        <v>24</v>
      </c>
      <c r="X19" s="27"/>
    </row>
    <row r="20" spans="1:24" ht="15" customHeight="1">
      <c r="A20" s="95" t="s">
        <v>66</v>
      </c>
      <c r="B20" s="2"/>
      <c r="C20" s="24"/>
      <c r="D20" s="21"/>
      <c r="E20" s="21"/>
      <c r="F20" s="21"/>
      <c r="G20" s="21"/>
      <c r="H20" s="21"/>
      <c r="I20" s="21"/>
      <c r="J20" s="21"/>
      <c r="K20" s="88"/>
      <c r="L20" s="23"/>
      <c r="M20" s="55"/>
      <c r="N20" s="84"/>
      <c r="O20" s="94">
        <v>4</v>
      </c>
      <c r="P20" s="93">
        <v>4</v>
      </c>
      <c r="Q20" s="88"/>
      <c r="R20" s="88"/>
      <c r="S20" s="88"/>
      <c r="T20" s="88"/>
      <c r="U20" s="91"/>
      <c r="V20" s="84"/>
      <c r="W20" s="60" t="s">
        <v>60</v>
      </c>
      <c r="X20" s="27"/>
    </row>
    <row r="21" spans="1:24" ht="18.75" customHeight="1">
      <c r="A21" s="95" t="s">
        <v>67</v>
      </c>
      <c r="B21" s="78"/>
      <c r="C21" s="24">
        <v>14</v>
      </c>
      <c r="D21" s="21"/>
      <c r="E21" s="21"/>
      <c r="F21" s="21">
        <v>4</v>
      </c>
      <c r="G21" s="21">
        <v>2</v>
      </c>
      <c r="H21" s="21"/>
      <c r="I21" s="21"/>
      <c r="J21" s="21"/>
      <c r="K21" s="21"/>
      <c r="L21" s="32"/>
      <c r="M21" s="55"/>
      <c r="N21" s="78">
        <v>122</v>
      </c>
      <c r="O21" s="24">
        <v>4</v>
      </c>
      <c r="P21" s="93">
        <v>4</v>
      </c>
      <c r="Q21" s="88"/>
      <c r="R21" s="21"/>
      <c r="S21" s="21" t="s">
        <v>15</v>
      </c>
      <c r="T21" s="21"/>
      <c r="U21" s="23" t="s">
        <v>15</v>
      </c>
      <c r="V21" s="55">
        <v>3</v>
      </c>
      <c r="W21" s="60" t="s">
        <v>24</v>
      </c>
      <c r="X21" s="27"/>
    </row>
    <row r="22" spans="1:24" ht="15" customHeight="1">
      <c r="A22" s="95" t="s">
        <v>68</v>
      </c>
      <c r="B22" s="55"/>
      <c r="C22" s="24"/>
      <c r="D22" s="21"/>
      <c r="E22" s="21"/>
      <c r="F22" s="21"/>
      <c r="G22" s="21"/>
      <c r="H22" s="21"/>
      <c r="I22" s="21"/>
      <c r="J22" s="33"/>
      <c r="K22" s="21"/>
      <c r="L22" s="23"/>
      <c r="M22" s="55"/>
      <c r="N22" s="78"/>
      <c r="O22" s="24">
        <v>2</v>
      </c>
      <c r="P22" s="93">
        <v>2</v>
      </c>
      <c r="Q22" s="21"/>
      <c r="R22" s="21"/>
      <c r="S22" s="21"/>
      <c r="T22" s="21"/>
      <c r="U22" s="23"/>
      <c r="V22" s="55"/>
      <c r="W22" s="59" t="s">
        <v>54</v>
      </c>
      <c r="X22" s="27"/>
    </row>
    <row r="23" spans="1:24" ht="15.75">
      <c r="A23" s="95" t="s">
        <v>69</v>
      </c>
      <c r="B23" s="78"/>
      <c r="C23" s="24"/>
      <c r="D23" s="21"/>
      <c r="E23" s="21"/>
      <c r="F23" s="93">
        <v>4</v>
      </c>
      <c r="G23" s="21"/>
      <c r="H23" s="21"/>
      <c r="I23" s="21"/>
      <c r="J23" s="33"/>
      <c r="K23" s="21"/>
      <c r="L23" s="23"/>
      <c r="M23" s="55"/>
      <c r="N23" s="78">
        <v>108</v>
      </c>
      <c r="O23" s="24">
        <v>2</v>
      </c>
      <c r="P23" s="93">
        <v>6</v>
      </c>
      <c r="Q23" s="21"/>
      <c r="R23" s="21"/>
      <c r="S23" s="21" t="s">
        <v>15</v>
      </c>
      <c r="T23" s="21"/>
      <c r="U23" s="23" t="s">
        <v>15</v>
      </c>
      <c r="V23" s="15">
        <v>3</v>
      </c>
      <c r="W23" s="60" t="s">
        <v>46</v>
      </c>
      <c r="X23" s="27"/>
    </row>
    <row r="24" spans="1:24" s="13" customFormat="1" ht="19.5" customHeight="1">
      <c r="A24" s="12" t="s">
        <v>70</v>
      </c>
      <c r="B24" s="79"/>
      <c r="C24" s="8"/>
      <c r="D24" s="69"/>
      <c r="E24" s="69"/>
      <c r="F24" s="93">
        <v>4</v>
      </c>
      <c r="G24" s="69"/>
      <c r="H24" s="69"/>
      <c r="I24" s="69"/>
      <c r="J24" s="70"/>
      <c r="K24" s="69"/>
      <c r="L24" s="76"/>
      <c r="M24" s="11"/>
      <c r="N24" s="79">
        <v>72</v>
      </c>
      <c r="O24" s="8"/>
      <c r="P24" s="69">
        <v>4</v>
      </c>
      <c r="Q24" s="69"/>
      <c r="R24" s="69"/>
      <c r="S24" s="69"/>
      <c r="T24" s="69" t="s">
        <v>40</v>
      </c>
      <c r="U24" s="76"/>
      <c r="V24" s="11">
        <v>2</v>
      </c>
      <c r="W24" s="9" t="s">
        <v>35</v>
      </c>
      <c r="X24" s="10"/>
    </row>
    <row r="25" spans="1:24" s="13" customFormat="1" ht="23.25" customHeight="1">
      <c r="A25" s="12" t="s">
        <v>71</v>
      </c>
      <c r="B25" s="79"/>
      <c r="C25" s="8"/>
      <c r="D25" s="69"/>
      <c r="E25" s="69"/>
      <c r="F25" s="93">
        <v>4</v>
      </c>
      <c r="G25" s="69"/>
      <c r="H25" s="69"/>
      <c r="I25" s="69"/>
      <c r="J25" s="69"/>
      <c r="K25" s="69"/>
      <c r="L25" s="76"/>
      <c r="M25" s="11"/>
      <c r="N25" s="79">
        <v>72</v>
      </c>
      <c r="O25" s="8"/>
      <c r="P25" s="69">
        <v>4</v>
      </c>
      <c r="Q25" s="69"/>
      <c r="R25" s="69"/>
      <c r="S25" s="69"/>
      <c r="T25" s="69" t="s">
        <v>40</v>
      </c>
      <c r="U25" s="76"/>
      <c r="V25" s="11">
        <v>2</v>
      </c>
      <c r="W25" s="9" t="s">
        <v>35</v>
      </c>
      <c r="X25" s="10"/>
    </row>
    <row r="26" spans="1:24" ht="39.75" customHeight="1">
      <c r="A26" s="12" t="s">
        <v>72</v>
      </c>
      <c r="B26" s="68"/>
      <c r="C26" s="8"/>
      <c r="D26" s="69"/>
      <c r="E26" s="69"/>
      <c r="F26" s="93">
        <v>4</v>
      </c>
      <c r="G26" s="69"/>
      <c r="H26" s="69"/>
      <c r="I26" s="69"/>
      <c r="J26" s="69"/>
      <c r="K26" s="21"/>
      <c r="L26" s="23"/>
      <c r="M26" s="55"/>
      <c r="N26" s="79">
        <v>72</v>
      </c>
      <c r="O26" s="8"/>
      <c r="P26" s="69">
        <v>4</v>
      </c>
      <c r="Q26" s="69"/>
      <c r="R26" s="69"/>
      <c r="S26" s="69"/>
      <c r="T26" s="69" t="s">
        <v>40</v>
      </c>
      <c r="U26" s="76"/>
      <c r="V26" s="11">
        <v>2</v>
      </c>
      <c r="W26" s="9" t="s">
        <v>35</v>
      </c>
      <c r="X26" s="27"/>
    </row>
    <row r="27" spans="1:24" ht="27" customHeight="1">
      <c r="A27" s="12" t="s">
        <v>81</v>
      </c>
      <c r="B27" s="68"/>
      <c r="C27" s="8"/>
      <c r="D27" s="69"/>
      <c r="E27" s="69"/>
      <c r="F27" s="87"/>
      <c r="G27" s="69"/>
      <c r="H27" s="69"/>
      <c r="I27" s="69"/>
      <c r="J27" s="69"/>
      <c r="K27" s="21"/>
      <c r="L27" s="23"/>
      <c r="M27" s="55"/>
      <c r="N27" s="79"/>
      <c r="O27" s="8">
        <v>2</v>
      </c>
      <c r="P27" s="69"/>
      <c r="Q27" s="69"/>
      <c r="R27" s="69"/>
      <c r="S27" s="69"/>
      <c r="T27" s="69"/>
      <c r="U27" s="76"/>
      <c r="V27" s="11"/>
      <c r="W27" s="59" t="s">
        <v>84</v>
      </c>
      <c r="X27" s="27"/>
    </row>
    <row r="28" spans="1:24" ht="29.25" customHeight="1">
      <c r="A28" s="95" t="s">
        <v>83</v>
      </c>
      <c r="B28" s="41"/>
      <c r="C28" s="24">
        <v>12</v>
      </c>
      <c r="D28" s="21"/>
      <c r="E28" s="21"/>
      <c r="F28" s="21">
        <v>2</v>
      </c>
      <c r="G28" s="21"/>
      <c r="H28" s="93">
        <v>4</v>
      </c>
      <c r="I28" s="21"/>
      <c r="J28" s="31"/>
      <c r="K28" s="21"/>
      <c r="L28" s="91"/>
      <c r="M28" s="84"/>
      <c r="N28" s="78">
        <v>108</v>
      </c>
      <c r="O28" s="24">
        <v>2</v>
      </c>
      <c r="P28" s="21"/>
      <c r="Q28" s="21">
        <v>4</v>
      </c>
      <c r="R28" s="21"/>
      <c r="S28" s="31" t="s">
        <v>15</v>
      </c>
      <c r="T28" s="21"/>
      <c r="U28" s="32" t="s">
        <v>15</v>
      </c>
      <c r="V28" s="55">
        <v>3</v>
      </c>
      <c r="W28" s="59" t="s">
        <v>85</v>
      </c>
      <c r="X28" s="27"/>
    </row>
    <row r="29" spans="1:24" ht="32.25" customHeight="1">
      <c r="A29" s="95" t="s">
        <v>82</v>
      </c>
      <c r="B29" s="78">
        <v>102</v>
      </c>
      <c r="C29" s="24">
        <v>12</v>
      </c>
      <c r="D29" s="21">
        <v>4</v>
      </c>
      <c r="E29" s="21">
        <v>4</v>
      </c>
      <c r="F29" s="21"/>
      <c r="G29" s="21"/>
      <c r="H29" s="21">
        <v>4</v>
      </c>
      <c r="I29" s="21"/>
      <c r="J29" s="31" t="s">
        <v>15</v>
      </c>
      <c r="K29" s="88"/>
      <c r="L29" s="32" t="s">
        <v>15</v>
      </c>
      <c r="M29" s="55">
        <v>3</v>
      </c>
      <c r="N29" s="55"/>
      <c r="O29" s="24"/>
      <c r="P29" s="21"/>
      <c r="Q29" s="21"/>
      <c r="R29" s="21"/>
      <c r="S29" s="21"/>
      <c r="T29" s="21"/>
      <c r="U29" s="23"/>
      <c r="V29" s="55"/>
      <c r="W29" s="59" t="s">
        <v>85</v>
      </c>
      <c r="X29" s="27"/>
    </row>
    <row r="30" spans="1:24" ht="45" customHeight="1">
      <c r="A30" s="95" t="s">
        <v>73</v>
      </c>
      <c r="B30" s="78">
        <v>94</v>
      </c>
      <c r="C30" s="24"/>
      <c r="D30" s="21">
        <v>4</v>
      </c>
      <c r="E30" s="21"/>
      <c r="F30" s="21"/>
      <c r="G30" s="93">
        <v>4</v>
      </c>
      <c r="H30" s="88"/>
      <c r="I30" s="21"/>
      <c r="J30" s="33"/>
      <c r="K30" s="31" t="s">
        <v>15</v>
      </c>
      <c r="L30" s="23"/>
      <c r="M30" s="55">
        <v>3</v>
      </c>
      <c r="N30" s="84"/>
      <c r="O30" s="24"/>
      <c r="P30" s="88"/>
      <c r="Q30" s="88"/>
      <c r="R30" s="21"/>
      <c r="S30" s="88"/>
      <c r="T30" s="21"/>
      <c r="U30" s="32"/>
      <c r="V30" s="84"/>
      <c r="W30" s="59" t="s">
        <v>19</v>
      </c>
      <c r="X30" s="27"/>
    </row>
    <row r="31" spans="1:24" ht="34.5" customHeight="1">
      <c r="A31" s="95" t="s">
        <v>74</v>
      </c>
      <c r="B31" s="55"/>
      <c r="C31" s="24">
        <v>14</v>
      </c>
      <c r="D31" s="21"/>
      <c r="E31" s="21"/>
      <c r="F31" s="21"/>
      <c r="G31" s="93">
        <v>6</v>
      </c>
      <c r="H31" s="21"/>
      <c r="I31" s="21"/>
      <c r="J31" s="33"/>
      <c r="K31" s="21"/>
      <c r="L31" s="23"/>
      <c r="M31" s="55"/>
      <c r="N31" s="78">
        <v>102</v>
      </c>
      <c r="O31" s="24"/>
      <c r="P31" s="21">
        <v>8</v>
      </c>
      <c r="Q31" s="88"/>
      <c r="R31" s="21"/>
      <c r="S31" s="88"/>
      <c r="T31" s="21" t="s">
        <v>15</v>
      </c>
      <c r="U31" s="91"/>
      <c r="V31" s="55">
        <v>3</v>
      </c>
      <c r="W31" s="59" t="s">
        <v>44</v>
      </c>
      <c r="X31" s="27"/>
    </row>
    <row r="32" spans="1:24" ht="40.5" customHeight="1">
      <c r="A32" s="95" t="s">
        <v>75</v>
      </c>
      <c r="B32" s="78">
        <v>82</v>
      </c>
      <c r="C32" s="24">
        <v>24</v>
      </c>
      <c r="D32" s="21"/>
      <c r="E32" s="21">
        <v>6</v>
      </c>
      <c r="F32" s="21"/>
      <c r="G32" s="93">
        <v>10</v>
      </c>
      <c r="H32" s="21"/>
      <c r="I32" s="21"/>
      <c r="J32" s="33"/>
      <c r="K32" s="31" t="s">
        <v>15</v>
      </c>
      <c r="L32" s="23"/>
      <c r="M32" s="55">
        <v>3</v>
      </c>
      <c r="N32" s="78">
        <v>122</v>
      </c>
      <c r="O32" s="24"/>
      <c r="P32" s="21">
        <v>8</v>
      </c>
      <c r="Q32" s="21"/>
      <c r="R32" s="21"/>
      <c r="S32" s="21"/>
      <c r="T32" s="31" t="s">
        <v>15</v>
      </c>
      <c r="U32" s="23"/>
      <c r="V32" s="55">
        <v>3</v>
      </c>
      <c r="W32" s="59" t="s">
        <v>44</v>
      </c>
      <c r="X32" s="27"/>
    </row>
    <row r="33" spans="1:24" ht="40.5" customHeight="1" thickBot="1">
      <c r="A33" s="14" t="s">
        <v>76</v>
      </c>
      <c r="B33" s="56"/>
      <c r="C33" s="38"/>
      <c r="D33" s="22"/>
      <c r="E33" s="22"/>
      <c r="F33" s="22"/>
      <c r="G33" s="22"/>
      <c r="H33" s="22"/>
      <c r="I33" s="22"/>
      <c r="J33" s="40"/>
      <c r="K33" s="71"/>
      <c r="L33" s="58"/>
      <c r="M33" s="56"/>
      <c r="N33" s="80"/>
      <c r="O33" s="38"/>
      <c r="P33" s="22">
        <v>2</v>
      </c>
      <c r="Q33" s="22"/>
      <c r="R33" s="22"/>
      <c r="S33" s="22"/>
      <c r="T33" s="71"/>
      <c r="U33" s="58"/>
      <c r="V33" s="56"/>
      <c r="W33" s="73" t="s">
        <v>44</v>
      </c>
      <c r="X33" s="27"/>
    </row>
    <row r="34" spans="1:24" ht="20.25" customHeight="1" thickBot="1">
      <c r="A34" s="3" t="s">
        <v>12</v>
      </c>
      <c r="B34" s="5">
        <f aca="true" t="shared" si="0" ref="B34:H34">SUM(B12:B33)</f>
        <v>752</v>
      </c>
      <c r="C34" s="6">
        <f t="shared" si="0"/>
        <v>154</v>
      </c>
      <c r="D34" s="4">
        <f t="shared" si="0"/>
        <v>30</v>
      </c>
      <c r="E34" s="4">
        <f t="shared" si="0"/>
        <v>18</v>
      </c>
      <c r="F34" s="4">
        <f t="shared" si="0"/>
        <v>32</v>
      </c>
      <c r="G34" s="4">
        <f t="shared" si="0"/>
        <v>40</v>
      </c>
      <c r="H34" s="4">
        <f t="shared" si="0"/>
        <v>8</v>
      </c>
      <c r="I34" s="4">
        <v>0</v>
      </c>
      <c r="J34" s="4">
        <v>5</v>
      </c>
      <c r="K34" s="4">
        <f>COUNTA(K15:K33)</f>
        <v>3</v>
      </c>
      <c r="L34" s="77">
        <v>5</v>
      </c>
      <c r="M34" s="5">
        <f aca="true" t="shared" si="1" ref="M34:R34">SUM(M12:M33)</f>
        <v>22</v>
      </c>
      <c r="N34" s="5">
        <f t="shared" si="1"/>
        <v>1006</v>
      </c>
      <c r="O34" s="6">
        <f t="shared" si="1"/>
        <v>26</v>
      </c>
      <c r="P34" s="4">
        <f t="shared" si="1"/>
        <v>52</v>
      </c>
      <c r="Q34" s="4">
        <f t="shared" si="1"/>
        <v>10</v>
      </c>
      <c r="R34" s="4">
        <f t="shared" si="1"/>
        <v>0</v>
      </c>
      <c r="S34" s="4">
        <f>COUNTA(S15:S33)</f>
        <v>5</v>
      </c>
      <c r="T34" s="4">
        <f>COUNTA(T15:T33)</f>
        <v>5</v>
      </c>
      <c r="U34" s="77">
        <f>COUNTA(U15:U33)</f>
        <v>5</v>
      </c>
      <c r="V34" s="5">
        <f>SUM(V12:V33)</f>
        <v>27</v>
      </c>
      <c r="W34" s="74"/>
      <c r="X34" s="27"/>
    </row>
    <row r="35" spans="1:24" s="28" customFormat="1" ht="23.25" customHeight="1">
      <c r="A35" s="67" t="s">
        <v>77</v>
      </c>
      <c r="B35" s="81" t="s">
        <v>55</v>
      </c>
      <c r="C35" s="63" t="s">
        <v>32</v>
      </c>
      <c r="D35" s="64"/>
      <c r="E35" s="7" t="s">
        <v>31</v>
      </c>
      <c r="F35" s="64"/>
      <c r="G35" s="64" t="s">
        <v>31</v>
      </c>
      <c r="H35" s="64"/>
      <c r="I35" s="64"/>
      <c r="J35" s="65"/>
      <c r="K35" s="72" t="s">
        <v>36</v>
      </c>
      <c r="L35" s="62"/>
      <c r="M35" s="66"/>
      <c r="N35" s="81"/>
      <c r="O35" s="63"/>
      <c r="P35" s="64"/>
      <c r="Q35" s="64"/>
      <c r="R35" s="64"/>
      <c r="S35" s="64"/>
      <c r="T35" s="64"/>
      <c r="U35" s="62"/>
      <c r="V35" s="66"/>
      <c r="W35" s="75" t="s">
        <v>56</v>
      </c>
      <c r="X35" s="27"/>
    </row>
    <row r="36" spans="1:24" ht="22.5" customHeight="1">
      <c r="A36" s="35" t="s">
        <v>78</v>
      </c>
      <c r="B36" s="78" t="s">
        <v>39</v>
      </c>
      <c r="C36" s="36" t="s">
        <v>33</v>
      </c>
      <c r="D36" s="31" t="s">
        <v>31</v>
      </c>
      <c r="E36" s="34"/>
      <c r="F36" s="31" t="s">
        <v>31</v>
      </c>
      <c r="G36" s="31" t="s">
        <v>31</v>
      </c>
      <c r="H36" s="31"/>
      <c r="I36" s="31"/>
      <c r="J36" s="37"/>
      <c r="K36" s="17" t="s">
        <v>36</v>
      </c>
      <c r="L36" s="23"/>
      <c r="M36" s="55"/>
      <c r="N36" s="78"/>
      <c r="O36" s="24"/>
      <c r="P36" s="21"/>
      <c r="Q36" s="21"/>
      <c r="R36" s="21"/>
      <c r="S36" s="21"/>
      <c r="T36" s="21"/>
      <c r="U36" s="23"/>
      <c r="V36" s="55"/>
      <c r="W36" s="60" t="s">
        <v>57</v>
      </c>
      <c r="X36" s="27"/>
    </row>
    <row r="37" spans="1:24" ht="26.25" customHeight="1">
      <c r="A37" s="26" t="s">
        <v>79</v>
      </c>
      <c r="B37" s="78" t="s">
        <v>38</v>
      </c>
      <c r="C37" s="24" t="s">
        <v>34</v>
      </c>
      <c r="D37" s="21" t="s">
        <v>31</v>
      </c>
      <c r="E37" s="21"/>
      <c r="F37" s="21"/>
      <c r="G37" s="21" t="s">
        <v>31</v>
      </c>
      <c r="H37" s="21"/>
      <c r="I37" s="21"/>
      <c r="J37" s="21"/>
      <c r="K37" s="17" t="s">
        <v>36</v>
      </c>
      <c r="L37" s="23"/>
      <c r="M37" s="55"/>
      <c r="N37" s="55"/>
      <c r="O37" s="24"/>
      <c r="P37" s="21"/>
      <c r="Q37" s="21"/>
      <c r="R37" s="21"/>
      <c r="S37" s="21"/>
      <c r="T37" s="21"/>
      <c r="U37" s="23"/>
      <c r="V37" s="55"/>
      <c r="W37" s="60" t="s">
        <v>19</v>
      </c>
      <c r="X37" s="27"/>
    </row>
    <row r="38" spans="1:24" s="28" customFormat="1" ht="28.5" customHeight="1" thickBot="1">
      <c r="A38" s="14" t="s">
        <v>80</v>
      </c>
      <c r="B38" s="56"/>
      <c r="C38" s="38"/>
      <c r="D38" s="22"/>
      <c r="E38" s="22"/>
      <c r="F38" s="39"/>
      <c r="G38" s="39"/>
      <c r="H38" s="22"/>
      <c r="I38" s="22"/>
      <c r="J38" s="40"/>
      <c r="K38" s="22"/>
      <c r="L38" s="58"/>
      <c r="M38" s="56"/>
      <c r="N38" s="80" t="s">
        <v>30</v>
      </c>
      <c r="O38" s="38" t="s">
        <v>31</v>
      </c>
      <c r="P38" s="22"/>
      <c r="Q38" s="22"/>
      <c r="R38" s="22"/>
      <c r="S38" s="22"/>
      <c r="T38" s="22"/>
      <c r="U38" s="58"/>
      <c r="V38" s="56"/>
      <c r="W38" s="61" t="s">
        <v>25</v>
      </c>
      <c r="X38" s="27"/>
    </row>
    <row r="39" spans="1:24" ht="15.75">
      <c r="A39" s="109" t="s">
        <v>58</v>
      </c>
      <c r="B39" s="109"/>
      <c r="C39" s="109"/>
      <c r="D39" s="109"/>
      <c r="E39" s="109"/>
      <c r="F39" s="109"/>
      <c r="G39" s="109"/>
      <c r="H39" s="109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28"/>
    </row>
    <row r="40" spans="1:24" ht="15.75" customHeight="1">
      <c r="A40" s="18" t="s">
        <v>43</v>
      </c>
      <c r="B40" s="18"/>
      <c r="C40" s="18"/>
      <c r="D40" s="18"/>
      <c r="E40" s="18"/>
      <c r="F40" s="18"/>
      <c r="G40" s="18"/>
      <c r="H40" s="8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  <c r="T40" s="20"/>
      <c r="U40" s="20"/>
      <c r="V40" s="85"/>
      <c r="W40" s="28"/>
      <c r="X40" s="28"/>
    </row>
    <row r="41" spans="1:24" ht="15.75">
      <c r="A41" s="45"/>
      <c r="B41" s="45"/>
      <c r="C41" s="47"/>
      <c r="D41" s="45"/>
      <c r="E41" s="45"/>
      <c r="F41" s="45"/>
      <c r="G41" s="110" t="s">
        <v>27</v>
      </c>
      <c r="H41" s="111"/>
      <c r="I41" s="111"/>
      <c r="J41" s="111"/>
      <c r="K41" s="110" t="s">
        <v>28</v>
      </c>
      <c r="L41" s="111"/>
      <c r="M41" s="111"/>
      <c r="N41" s="111"/>
      <c r="O41" s="45"/>
      <c r="P41" s="45"/>
      <c r="Q41" s="45"/>
      <c r="R41" s="114" t="s">
        <v>29</v>
      </c>
      <c r="S41" s="114"/>
      <c r="T41" s="114"/>
      <c r="U41" s="114"/>
      <c r="V41" s="114"/>
      <c r="W41" s="114"/>
      <c r="X41" s="45"/>
    </row>
  </sheetData>
  <sheetProtection/>
  <protectedRanges>
    <protectedRange sqref="W13 A13:L13 N13:U13" name="Диапазон1_2_1"/>
    <protectedRange sqref="V13 M13" name="Диапазон1_1_1_1"/>
  </protectedRanges>
  <mergeCells count="42">
    <mergeCell ref="A1:X1"/>
    <mergeCell ref="A2:X2"/>
    <mergeCell ref="A3:X3"/>
    <mergeCell ref="A4:X4"/>
    <mergeCell ref="A5:X5"/>
    <mergeCell ref="O8:Q9"/>
    <mergeCell ref="N7:U7"/>
    <mergeCell ref="A7:A11"/>
    <mergeCell ref="U10:U11"/>
    <mergeCell ref="B10:B11"/>
    <mergeCell ref="A6:X6"/>
    <mergeCell ref="D7:E9"/>
    <mergeCell ref="L10:L11"/>
    <mergeCell ref="N10:N11"/>
    <mergeCell ref="R8:R9"/>
    <mergeCell ref="B7:C9"/>
    <mergeCell ref="S8:U9"/>
    <mergeCell ref="S10:S11"/>
    <mergeCell ref="F8:H9"/>
    <mergeCell ref="J8:L9"/>
    <mergeCell ref="F10:F11"/>
    <mergeCell ref="C10:C11"/>
    <mergeCell ref="D10:D11"/>
    <mergeCell ref="H10:H11"/>
    <mergeCell ref="J10:J11"/>
    <mergeCell ref="K10:K11"/>
    <mergeCell ref="A39:H39"/>
    <mergeCell ref="G41:J41"/>
    <mergeCell ref="K41:N41"/>
    <mergeCell ref="A16:A17"/>
    <mergeCell ref="N16:N17"/>
    <mergeCell ref="R41:W41"/>
    <mergeCell ref="V7:V11"/>
    <mergeCell ref="W7:W11"/>
    <mergeCell ref="T10:T11"/>
    <mergeCell ref="R10:R11"/>
    <mergeCell ref="F7:L7"/>
    <mergeCell ref="Q10:Q11"/>
    <mergeCell ref="I8:I9"/>
    <mergeCell ref="I10:I11"/>
    <mergeCell ref="O10:O11"/>
    <mergeCell ref="M7:M1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2022-06-14T10:01:05Z</cp:lastPrinted>
  <dcterms:created xsi:type="dcterms:W3CDTF">2011-10-11T07:45:27Z</dcterms:created>
  <dcterms:modified xsi:type="dcterms:W3CDTF">2022-06-16T11:48:30Z</dcterms:modified>
  <cp:category/>
  <cp:version/>
  <cp:contentType/>
  <cp:contentStatus/>
</cp:coreProperties>
</file>